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REPORTES 2023\FEBRERO 2023\"/>
    </mc:Choice>
  </mc:AlternateContent>
  <xr:revisionPtr revIDLastSave="0" documentId="13_ncr:1_{EDA658D6-AD70-4ECB-973E-57A2A2F01DB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Gráfico1" sheetId="2" r:id="rId1"/>
    <sheet name="FEBRERO" sheetId="1" r:id="rId2"/>
  </sheets>
  <definedNames>
    <definedName name="_xlnm.Print_Area" localSheetId="1">FEBRERO!$A$8:$K$60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G54" i="1"/>
  <c r="H54" i="1" l="1"/>
</calcChain>
</file>

<file path=xl/sharedStrings.xml><?xml version="1.0" encoding="utf-8"?>
<sst xmlns="http://schemas.openxmlformats.org/spreadsheetml/2006/main" count="210" uniqueCount="88">
  <si>
    <t>PROVEEDOR</t>
  </si>
  <si>
    <t>CONCEPTO</t>
  </si>
  <si>
    <t>FACTURA No.</t>
  </si>
  <si>
    <t>FECHA DE FACTURA</t>
  </si>
  <si>
    <t>MONTO FACTURADO</t>
  </si>
  <si>
    <t>FECHA FIN DE FACTURA</t>
  </si>
  <si>
    <t>MONTO PAGADO A LA FECHA</t>
  </si>
  <si>
    <t>MONTO PENDIENTE</t>
  </si>
  <si>
    <t>Bacilia Lorenzo Quezada</t>
  </si>
  <si>
    <t>Encargada de Compras y Contrataciones</t>
  </si>
  <si>
    <t>TOTALES</t>
  </si>
  <si>
    <t>COMPLETO</t>
  </si>
  <si>
    <t>ESTADO (COMPLETO, PENDIENTE  Y ATRASADO)</t>
  </si>
  <si>
    <t xml:space="preserve"> </t>
  </si>
  <si>
    <t>PAGOS A SUPLIDORES</t>
  </si>
  <si>
    <t>DEPARTAMENTO DE COMPRAS</t>
  </si>
  <si>
    <t>MES DE FEBRERO  DEL 2023</t>
  </si>
  <si>
    <t>CONTRATACIÓN DE UN SALON DE HOTEL ,HABITACIONES, ALIMENTACION Y CATERING PARA LA CELEBRACION DE LA IV CONFERENCIA IBEROAMERICANA DE GENERO, A CELEBRARSE EN EL MES DE ENERO 2023</t>
  </si>
  <si>
    <t>Occifitur Dominicana, SRL</t>
  </si>
  <si>
    <t>B150000001525</t>
  </si>
  <si>
    <t>B150000001532</t>
  </si>
  <si>
    <t>Impresos Tres Tintas, SRL</t>
  </si>
  <si>
    <t>B150000000756</t>
  </si>
  <si>
    <t>SERVICIO DE IMPRESIÓN DE SOBRE PARA LA SEDE DE ESTE MINISTERIO Y LAS OFICINAS DE LA OPM Y OMM.</t>
  </si>
  <si>
    <t>B150000000609</t>
  </si>
  <si>
    <t>Velez Import, SRL</t>
  </si>
  <si>
    <t>COMPRA DE RESMAS DE PAPEL PARA SER UTILIZADAS EN LA SEDE CENTRAL DE ESTE MINISTERIO Y LAS OFICINAS OPM Y OMM.</t>
  </si>
  <si>
    <t>Simpatia Event Technologies, SRL</t>
  </si>
  <si>
    <t>SERVICIO DE BACKPANEL PARA EL ENCUENTRO DE SOCIALIZACIÓN DE RESULTADOS DE LA DECLARACIÓN FINAL DE LA VI CONFERENCIA IBEROAMERICANA DE GÉNERO.</t>
  </si>
  <si>
    <t>B150000000166</t>
  </si>
  <si>
    <t>ECO PETROLEO DOMINICANA, S.A. (ECOPETRODOM)</t>
  </si>
  <si>
    <t>B150000001108</t>
  </si>
  <si>
    <t>B150000000021</t>
  </si>
  <si>
    <t>Nina Vásquez, EIRL</t>
  </si>
  <si>
    <t>COMPRA DE INSUMOS PARA LAS DELEGACIONES INTERNACIONALES QUE PARTICIPARÁN EN LA IV CONFERENCIA IBEROAMERICANA DE GÉNERO.</t>
  </si>
  <si>
    <t>Food To Go, SRL</t>
  </si>
  <si>
    <t>B150000000027</t>
  </si>
  <si>
    <t>SERVICIO DE REFRIGERIO PARA LA CHARLA RELACIONES INTERPERSONALES EN EL AMBIENTE LABORAL EL DÍA 13 DE FEBRERO DEL 2023, EN LA SEDE CENTRAL DE ESTE MINISTERIO.</t>
  </si>
  <si>
    <t>MAGNA MOTORS, S. A.</t>
  </si>
  <si>
    <t>MANTENIMIENTO DE VEHICULOS</t>
  </si>
  <si>
    <t>B1500005410</t>
  </si>
  <si>
    <t>B1500005758</t>
  </si>
  <si>
    <t>B1500005605</t>
  </si>
  <si>
    <t>B1500005729</t>
  </si>
  <si>
    <t>B1500005881</t>
  </si>
  <si>
    <t>B1500005889</t>
  </si>
  <si>
    <t>B1500005891</t>
  </si>
  <si>
    <t>B1500005877</t>
  </si>
  <si>
    <t>B1500005880</t>
  </si>
  <si>
    <t>B1500005971</t>
  </si>
  <si>
    <t>B1500005972</t>
  </si>
  <si>
    <t>B1500006013</t>
  </si>
  <si>
    <t>B1500006015</t>
  </si>
  <si>
    <t>B1500006006</t>
  </si>
  <si>
    <t>B1500006071</t>
  </si>
  <si>
    <t>01/02//2023</t>
  </si>
  <si>
    <t>B1500006059</t>
  </si>
  <si>
    <t xml:space="preserve">SANTO DOMINGO MOTORS </t>
  </si>
  <si>
    <t>B1500024073</t>
  </si>
  <si>
    <t>B1500024080</t>
  </si>
  <si>
    <t>B1500024087</t>
  </si>
  <si>
    <t>B1500024100</t>
  </si>
  <si>
    <t>B1500024158</t>
  </si>
  <si>
    <t>C0MPLETO</t>
  </si>
  <si>
    <t>B1500024215</t>
  </si>
  <si>
    <t>CENTRO AUTOMOTRIZ REMESA, SRL</t>
  </si>
  <si>
    <t>B1500001689</t>
  </si>
  <si>
    <t>OFICINA UNIVERSAL, S. A.</t>
  </si>
  <si>
    <t>COMPRA DE TONER</t>
  </si>
  <si>
    <t>B1500001622</t>
  </si>
  <si>
    <t>MANTERSA, SRL</t>
  </si>
  <si>
    <t>FUMIGACION CASAS DE ACOGIDA</t>
  </si>
  <si>
    <t>B1500000006</t>
  </si>
  <si>
    <t>LEVANTAMIENTO DE PINTURA EN CENTRO</t>
  </si>
  <si>
    <t>B1500000007</t>
  </si>
  <si>
    <t>IMPRESORA DURAN, SRL</t>
  </si>
  <si>
    <t>IMPRESIÓN DE MANUALES</t>
  </si>
  <si>
    <t>B1500000336</t>
  </si>
  <si>
    <t>B &amp; E ELECTRICOS Y PLOMERIA</t>
  </si>
  <si>
    <t>COMPRA MATERIALES ELECTRICOS Y PLOM.</t>
  </si>
  <si>
    <t>B1500003035</t>
  </si>
  <si>
    <t>COMPU-OFFICE SOMINICANA</t>
  </si>
  <si>
    <t>COMPR DE UN TELEVISOR</t>
  </si>
  <si>
    <t>B1500003509</t>
  </si>
  <si>
    <t>CADENA DE NOTICIAS TELEVISION</t>
  </si>
  <si>
    <t>COLOCACION DE PUBLICIDAD</t>
  </si>
  <si>
    <t>B1500002094</t>
  </si>
  <si>
    <t>COMPRA DE COMBUSTIBLE PARA USO DE ESTE MINISTERIO POR UN PERIODO DE 6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</si>
</sst>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sz val="14"/>
      <color rgb="FF4D4D4D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2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4"/>
      <color theme="1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wrapText="1"/>
    </xf>
    <xf numFmtId="164" fontId="0" fillId="0" borderId="0" xfId="1" applyFont="1" applyAlignment="1">
      <alignment horizontal="right"/>
    </xf>
    <xf numFmtId="2" fontId="0" fillId="0" borderId="0" xfId="1" applyNumberFormat="1" applyFont="1"/>
    <xf numFmtId="164" fontId="0" fillId="0" borderId="0" xfId="1" applyFont="1" applyBorder="1"/>
    <xf numFmtId="164" fontId="0" fillId="0" borderId="0" xfId="1" applyFont="1"/>
    <xf numFmtId="164" fontId="0" fillId="0" borderId="1" xfId="1" applyFont="1" applyBorder="1" applyAlignment="1">
      <alignment horizontal="right"/>
    </xf>
    <xf numFmtId="0" fontId="0" fillId="0" borderId="3" xfId="0" applyBorder="1"/>
    <xf numFmtId="164" fontId="0" fillId="0" borderId="0" xfId="1" applyFont="1" applyFill="1" applyBorder="1"/>
    <xf numFmtId="164" fontId="0" fillId="0" borderId="0" xfId="1" applyFont="1" applyFill="1"/>
    <xf numFmtId="164" fontId="0" fillId="0" borderId="0" xfId="1" applyFont="1" applyFill="1" applyBorder="1" applyAlignment="1">
      <alignment horizontal="left" readingOrder="1"/>
    </xf>
    <xf numFmtId="0" fontId="0" fillId="0" borderId="0" xfId="0" applyAlignment="1">
      <alignment horizontal="left" readingOrder="1"/>
    </xf>
    <xf numFmtId="164" fontId="0" fillId="0" borderId="0" xfId="1" applyFont="1" applyFill="1" applyAlignment="1">
      <alignment horizontal="left" readingOrder="1"/>
    </xf>
    <xf numFmtId="164" fontId="0" fillId="2" borderId="0" xfId="1" applyFont="1" applyFill="1" applyAlignment="1">
      <alignment horizontal="left" readingOrder="1"/>
    </xf>
    <xf numFmtId="0" fontId="0" fillId="2" borderId="0" xfId="0" applyFill="1" applyAlignment="1">
      <alignment horizontal="left" readingOrder="1"/>
    </xf>
    <xf numFmtId="0" fontId="5" fillId="0" borderId="5" xfId="0" applyFont="1" applyBorder="1" applyAlignment="1">
      <alignment horizontal="left" vertical="top" wrapText="1"/>
    </xf>
    <xf numFmtId="0" fontId="0" fillId="2" borderId="0" xfId="0" applyFill="1"/>
    <xf numFmtId="0" fontId="0" fillId="0" borderId="6" xfId="0" applyBorder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164" fontId="0" fillId="0" borderId="0" xfId="1" applyFont="1" applyBorder="1" applyAlignment="1">
      <alignment horizontal="right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14" fontId="7" fillId="3" borderId="0" xfId="0" applyNumberFormat="1" applyFont="1" applyFill="1" applyAlignment="1">
      <alignment horizontal="left" vertical="top"/>
    </xf>
    <xf numFmtId="14" fontId="2" fillId="3" borderId="0" xfId="0" applyNumberFormat="1" applyFont="1" applyFill="1" applyAlignment="1">
      <alignment horizontal="left" vertical="top" wrapText="1"/>
    </xf>
    <xf numFmtId="164" fontId="2" fillId="3" borderId="0" xfId="1" applyFont="1" applyFill="1" applyBorder="1" applyAlignment="1">
      <alignment horizontal="right"/>
    </xf>
    <xf numFmtId="0" fontId="2" fillId="3" borderId="0" xfId="0" applyFont="1" applyFill="1"/>
    <xf numFmtId="0" fontId="2" fillId="0" borderId="0" xfId="0" applyFont="1"/>
    <xf numFmtId="49" fontId="8" fillId="0" borderId="0" xfId="0" applyNumberFormat="1" applyFont="1" applyAlignment="1">
      <alignment horizontal="left" vertical="top" wrapText="1"/>
    </xf>
    <xf numFmtId="15" fontId="8" fillId="0" borderId="0" xfId="0" applyNumberFormat="1" applyFont="1" applyAlignment="1">
      <alignment horizontal="center" vertical="top" wrapText="1"/>
    </xf>
    <xf numFmtId="14" fontId="8" fillId="0" borderId="0" xfId="0" applyNumberFormat="1" applyFont="1" applyAlignment="1">
      <alignment horizontal="center" vertical="top" wrapText="1"/>
    </xf>
    <xf numFmtId="164" fontId="8" fillId="0" borderId="0" xfId="1" applyFont="1" applyBorder="1" applyAlignment="1">
      <alignment horizontal="right" vertical="top" wrapText="1"/>
    </xf>
    <xf numFmtId="14" fontId="8" fillId="0" borderId="0" xfId="1" applyNumberFormat="1" applyFont="1" applyBorder="1" applyAlignment="1">
      <alignment horizontal="right" vertical="top" wrapText="1"/>
    </xf>
    <xf numFmtId="49" fontId="8" fillId="4" borderId="0" xfId="0" applyNumberFormat="1" applyFont="1" applyFill="1" applyAlignment="1">
      <alignment horizontal="left" vertical="top" wrapText="1"/>
    </xf>
    <xf numFmtId="15" fontId="8" fillId="4" borderId="0" xfId="0" applyNumberFormat="1" applyFont="1" applyFill="1" applyAlignment="1">
      <alignment horizontal="center" vertical="top" wrapText="1"/>
    </xf>
    <xf numFmtId="14" fontId="8" fillId="4" borderId="0" xfId="0" applyNumberFormat="1" applyFont="1" applyFill="1" applyAlignment="1">
      <alignment horizontal="center" vertical="top" wrapText="1"/>
    </xf>
    <xf numFmtId="164" fontId="8" fillId="4" borderId="0" xfId="1" applyFont="1" applyFill="1" applyBorder="1" applyAlignment="1">
      <alignment horizontal="right" vertical="top" wrapText="1"/>
    </xf>
    <xf numFmtId="14" fontId="8" fillId="4" borderId="0" xfId="1" applyNumberFormat="1" applyFont="1" applyFill="1" applyBorder="1" applyAlignment="1">
      <alignment horizontal="right" vertical="top" wrapText="1"/>
    </xf>
    <xf numFmtId="0" fontId="0" fillId="4" borderId="0" xfId="0" applyFill="1"/>
    <xf numFmtId="0" fontId="0" fillId="4" borderId="3" xfId="0" applyFill="1" applyBorder="1"/>
    <xf numFmtId="49" fontId="9" fillId="3" borderId="0" xfId="0" applyNumberFormat="1" applyFont="1" applyFill="1" applyAlignment="1">
      <alignment horizontal="left" vertical="top" wrapText="1"/>
    </xf>
    <xf numFmtId="49" fontId="10" fillId="3" borderId="0" xfId="0" applyNumberFormat="1" applyFont="1" applyFill="1" applyAlignment="1">
      <alignment horizontal="left" vertical="top" wrapText="1"/>
    </xf>
    <xf numFmtId="15" fontId="9" fillId="3" borderId="0" xfId="0" applyNumberFormat="1" applyFont="1" applyFill="1" applyAlignment="1">
      <alignment horizontal="left" vertical="top" wrapText="1"/>
    </xf>
    <xf numFmtId="14" fontId="9" fillId="3" borderId="0" xfId="0" applyNumberFormat="1" applyFont="1" applyFill="1" applyAlignment="1">
      <alignment horizontal="left" vertical="top" wrapText="1"/>
    </xf>
    <xf numFmtId="164" fontId="9" fillId="3" borderId="0" xfId="1" applyFont="1" applyFill="1" applyBorder="1" applyAlignment="1">
      <alignment horizontal="left" vertical="top" wrapText="1"/>
    </xf>
    <xf numFmtId="14" fontId="9" fillId="3" borderId="0" xfId="1" applyNumberFormat="1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1" applyFont="1" applyFill="1" applyBorder="1" applyAlignment="1">
      <alignment horizontal="left"/>
    </xf>
    <xf numFmtId="164" fontId="0" fillId="3" borderId="0" xfId="1" applyFont="1" applyFill="1" applyBorder="1"/>
    <xf numFmtId="0" fontId="0" fillId="3" borderId="0" xfId="0" applyFill="1"/>
    <xf numFmtId="0" fontId="0" fillId="3" borderId="3" xfId="0" applyFill="1" applyBorder="1"/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wrapText="1"/>
    </xf>
    <xf numFmtId="15" fontId="13" fillId="0" borderId="0" xfId="0" applyNumberFormat="1" applyFont="1" applyAlignment="1">
      <alignment wrapText="1"/>
    </xf>
    <xf numFmtId="14" fontId="13" fillId="0" borderId="0" xfId="0" applyNumberFormat="1" applyFont="1" applyAlignment="1">
      <alignment wrapText="1"/>
    </xf>
    <xf numFmtId="164" fontId="13" fillId="0" borderId="0" xfId="1" applyFont="1" applyBorder="1" applyAlignment="1">
      <alignment wrapText="1"/>
    </xf>
    <xf numFmtId="14" fontId="13" fillId="0" borderId="0" xfId="1" applyNumberFormat="1" applyFont="1" applyBorder="1" applyAlignment="1">
      <alignment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164" fontId="14" fillId="0" borderId="0" xfId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15" fontId="12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14" fontId="11" fillId="0" borderId="0" xfId="0" applyNumberFormat="1" applyFont="1" applyAlignment="1">
      <alignment horizontal="left" vertical="top" wrapText="1"/>
    </xf>
    <xf numFmtId="164" fontId="11" fillId="0" borderId="0" xfId="1" applyFont="1" applyBorder="1" applyAlignment="1">
      <alignment horizontal="left"/>
    </xf>
    <xf numFmtId="0" fontId="16" fillId="0" borderId="0" xfId="0" applyFont="1" applyAlignment="1">
      <alignment horizontal="left" wrapText="1"/>
    </xf>
    <xf numFmtId="14" fontId="16" fillId="0" borderId="0" xfId="0" applyNumberFormat="1" applyFont="1" applyAlignment="1">
      <alignment horizontal="left" wrapText="1"/>
    </xf>
    <xf numFmtId="14" fontId="17" fillId="0" borderId="0" xfId="0" applyNumberFormat="1" applyFont="1" applyAlignment="1">
      <alignment horizontal="left" wrapText="1"/>
    </xf>
    <xf numFmtId="164" fontId="17" fillId="0" borderId="0" xfId="1" applyFont="1" applyBorder="1" applyAlignment="1">
      <alignment horizontal="right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 wrapText="1"/>
    </xf>
    <xf numFmtId="14" fontId="7" fillId="0" borderId="0" xfId="0" applyNumberFormat="1" applyFont="1" applyAlignment="1">
      <alignment horizontal="left" vertical="top" wrapText="1"/>
    </xf>
    <xf numFmtId="164" fontId="7" fillId="0" borderId="0" xfId="1" applyFont="1" applyBorder="1" applyAlignment="1">
      <alignment horizontal="right" wrapText="1"/>
    </xf>
    <xf numFmtId="14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wrapText="1"/>
    </xf>
    <xf numFmtId="164" fontId="5" fillId="0" borderId="0" xfId="1" applyFont="1" applyAlignment="1">
      <alignment horizontal="right"/>
    </xf>
    <xf numFmtId="0" fontId="5" fillId="0" borderId="0" xfId="1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6" fillId="0" borderId="7" xfId="0" applyFont="1" applyBorder="1" applyAlignment="1">
      <alignment horizontal="left" wrapText="1"/>
    </xf>
    <xf numFmtId="0" fontId="0" fillId="0" borderId="8" xfId="0" applyBorder="1" applyAlignment="1">
      <alignment vertical="top"/>
    </xf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14" fontId="0" fillId="0" borderId="0" xfId="0" applyNumberFormat="1" applyBorder="1" applyAlignment="1">
      <alignment horizontal="center" vertical="top" wrapText="1"/>
    </xf>
    <xf numFmtId="0" fontId="0" fillId="0" borderId="0" xfId="0" applyBorder="1"/>
    <xf numFmtId="0" fontId="6" fillId="2" borderId="0" xfId="0" applyFont="1" applyFill="1" applyBorder="1" applyAlignment="1" applyProtection="1">
      <alignment horizontal="left" vertical="top" wrapText="1" readingOrder="1"/>
      <protection locked="0"/>
    </xf>
    <xf numFmtId="14" fontId="5" fillId="2" borderId="0" xfId="0" applyNumberFormat="1" applyFont="1" applyFill="1" applyBorder="1" applyAlignment="1">
      <alignment horizontal="left" vertical="top" readingOrder="1"/>
    </xf>
    <xf numFmtId="14" fontId="0" fillId="2" borderId="0" xfId="0" applyNumberFormat="1" applyFill="1" applyBorder="1" applyAlignment="1">
      <alignment horizontal="center" vertical="top" readingOrder="1"/>
    </xf>
    <xf numFmtId="0" fontId="0" fillId="2" borderId="0" xfId="0" applyFill="1" applyBorder="1" applyAlignment="1">
      <alignment horizontal="left" readingOrder="1"/>
    </xf>
    <xf numFmtId="14" fontId="6" fillId="2" borderId="0" xfId="0" applyNumberFormat="1" applyFont="1" applyFill="1" applyBorder="1" applyAlignment="1" applyProtection="1">
      <alignment horizontal="left" vertical="top" wrapText="1" readingOrder="1"/>
      <protection locked="0"/>
    </xf>
    <xf numFmtId="14" fontId="0" fillId="0" borderId="0" xfId="0" applyNumberFormat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14" fontId="5" fillId="2" borderId="0" xfId="0" applyNumberFormat="1" applyFont="1" applyFill="1" applyBorder="1" applyAlignment="1">
      <alignment horizontal="left" vertical="top"/>
    </xf>
    <xf numFmtId="14" fontId="0" fillId="2" borderId="0" xfId="0" applyNumberFormat="1" applyFill="1" applyBorder="1" applyAlignment="1">
      <alignment horizontal="left" vertical="top"/>
    </xf>
    <xf numFmtId="0" fontId="0" fillId="2" borderId="0" xfId="0" applyFill="1" applyBorder="1"/>
    <xf numFmtId="0" fontId="5" fillId="0" borderId="0" xfId="0" applyFont="1" applyBorder="1" applyAlignment="1">
      <alignment vertical="top" wrapText="1"/>
    </xf>
    <xf numFmtId="0" fontId="20" fillId="0" borderId="0" xfId="0" applyFont="1"/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0" xfId="0" applyFill="1"/>
    <xf numFmtId="0" fontId="21" fillId="0" borderId="3" xfId="0" applyFont="1" applyBorder="1" applyAlignment="1">
      <alignment horizontal="left"/>
    </xf>
    <xf numFmtId="14" fontId="21" fillId="0" borderId="3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21" fillId="0" borderId="3" xfId="1" applyNumberFormat="1" applyFont="1" applyBorder="1" applyAlignment="1">
      <alignment horizontal="right"/>
    </xf>
    <xf numFmtId="0" fontId="18" fillId="0" borderId="3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right"/>
    </xf>
    <xf numFmtId="0" fontId="18" fillId="0" borderId="3" xfId="0" applyFont="1" applyBorder="1" applyAlignment="1">
      <alignment horizontal="left" vertical="top"/>
    </xf>
    <xf numFmtId="14" fontId="18" fillId="0" borderId="3" xfId="0" applyNumberFormat="1" applyFont="1" applyBorder="1" applyAlignment="1">
      <alignment horizontal="left" vertical="top"/>
    </xf>
    <xf numFmtId="14" fontId="20" fillId="0" borderId="3" xfId="0" applyNumberFormat="1" applyFont="1" applyBorder="1" applyAlignment="1">
      <alignment horizontal="center" vertical="top" wrapText="1"/>
    </xf>
    <xf numFmtId="164" fontId="19" fillId="0" borderId="3" xfId="1" applyFont="1" applyBorder="1" applyAlignment="1">
      <alignment horizontal="right"/>
    </xf>
    <xf numFmtId="0" fontId="20" fillId="0" borderId="3" xfId="0" applyFont="1" applyBorder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2" fillId="3" borderId="3" xfId="0" applyFont="1" applyFill="1" applyBorder="1" applyAlignment="1">
      <alignment horizontal="left"/>
    </xf>
    <xf numFmtId="0" fontId="22" fillId="3" borderId="0" xfId="0" applyFont="1" applyFill="1" applyAlignment="1">
      <alignment horizontal="left"/>
    </xf>
    <xf numFmtId="0" fontId="22" fillId="0" borderId="3" xfId="0" applyFont="1" applyBorder="1" applyAlignment="1">
      <alignment horizontal="left"/>
    </xf>
    <xf numFmtId="164" fontId="21" fillId="0" borderId="3" xfId="1" applyFont="1" applyBorder="1" applyAlignment="1">
      <alignment horizontal="right" wrapText="1"/>
    </xf>
    <xf numFmtId="14" fontId="22" fillId="0" borderId="0" xfId="0" applyNumberFormat="1" applyFont="1"/>
    <xf numFmtId="17" fontId="23" fillId="0" borderId="8" xfId="0" applyNumberFormat="1" applyFont="1" applyBorder="1" applyAlignment="1">
      <alignment horizontal="center" wrapText="1"/>
    </xf>
    <xf numFmtId="0" fontId="21" fillId="0" borderId="3" xfId="0" applyFont="1" applyFill="1" applyBorder="1" applyAlignment="1">
      <alignment horizontal="left"/>
    </xf>
    <xf numFmtId="14" fontId="21" fillId="0" borderId="3" xfId="0" applyNumberFormat="1" applyFont="1" applyFill="1" applyBorder="1" applyAlignment="1">
      <alignment horizontal="left"/>
    </xf>
    <xf numFmtId="0" fontId="24" fillId="0" borderId="3" xfId="0" applyFont="1" applyBorder="1" applyAlignment="1">
      <alignment horizontal="left"/>
    </xf>
    <xf numFmtId="14" fontId="24" fillId="0" borderId="3" xfId="0" applyNumberFormat="1" applyFont="1" applyBorder="1" applyAlignment="1">
      <alignment horizontal="left"/>
    </xf>
    <xf numFmtId="164" fontId="0" fillId="0" borderId="0" xfId="1" applyFont="1" applyAlignment="1">
      <alignment horizontal="left" wrapText="1"/>
    </xf>
    <xf numFmtId="164" fontId="22" fillId="0" borderId="0" xfId="1" applyFont="1" applyAlignment="1">
      <alignment horizontal="left"/>
    </xf>
    <xf numFmtId="164" fontId="4" fillId="0" borderId="3" xfId="1" applyFont="1" applyBorder="1" applyAlignment="1">
      <alignment horizontal="left" wrapText="1"/>
    </xf>
    <xf numFmtId="164" fontId="23" fillId="0" borderId="3" xfId="1" applyFont="1" applyBorder="1" applyAlignment="1">
      <alignment horizontal="left"/>
    </xf>
    <xf numFmtId="164" fontId="5" fillId="0" borderId="0" xfId="1" applyFont="1" applyBorder="1" applyAlignment="1">
      <alignment horizontal="left"/>
    </xf>
    <xf numFmtId="164" fontId="6" fillId="2" borderId="0" xfId="1" applyFont="1" applyFill="1" applyBorder="1" applyAlignment="1" applyProtection="1">
      <alignment horizontal="left" wrapText="1" readingOrder="1"/>
      <protection locked="0"/>
    </xf>
    <xf numFmtId="164" fontId="5" fillId="2" borderId="0" xfId="1" applyFont="1" applyFill="1" applyBorder="1" applyAlignment="1">
      <alignment horizontal="left"/>
    </xf>
    <xf numFmtId="164" fontId="7" fillId="3" borderId="0" xfId="1" applyFont="1" applyFill="1" applyBorder="1" applyAlignment="1">
      <alignment horizontal="left"/>
    </xf>
    <xf numFmtId="164" fontId="8" fillId="0" borderId="0" xfId="1" applyFont="1" applyBorder="1" applyAlignment="1">
      <alignment horizontal="left" wrapText="1"/>
    </xf>
    <xf numFmtId="164" fontId="8" fillId="4" borderId="0" xfId="1" applyFont="1" applyFill="1" applyBorder="1" applyAlignment="1">
      <alignment horizontal="left" wrapText="1"/>
    </xf>
    <xf numFmtId="164" fontId="9" fillId="3" borderId="0" xfId="1" applyFont="1" applyFill="1" applyBorder="1" applyAlignment="1">
      <alignment horizontal="left" wrapText="1"/>
    </xf>
    <xf numFmtId="164" fontId="13" fillId="0" borderId="0" xfId="1" applyFont="1" applyBorder="1" applyAlignment="1">
      <alignment horizontal="left" wrapText="1"/>
    </xf>
    <xf numFmtId="164" fontId="14" fillId="0" borderId="0" xfId="1" applyFont="1" applyBorder="1" applyAlignment="1">
      <alignment horizontal="left" wrapText="1"/>
    </xf>
    <xf numFmtId="4" fontId="12" fillId="0" borderId="0" xfId="0" applyNumberFormat="1" applyFont="1" applyAlignment="1">
      <alignment horizontal="left" wrapText="1"/>
    </xf>
    <xf numFmtId="164" fontId="16" fillId="0" borderId="0" xfId="1" applyFont="1" applyBorder="1" applyAlignment="1">
      <alignment horizontal="left" wrapText="1"/>
    </xf>
    <xf numFmtId="164" fontId="7" fillId="0" borderId="0" xfId="1" applyFont="1" applyBorder="1" applyAlignment="1">
      <alignment horizontal="left" wrapText="1"/>
    </xf>
    <xf numFmtId="164" fontId="5" fillId="0" borderId="0" xfId="1" applyFont="1" applyAlignment="1">
      <alignment horizontal="left" wrapText="1"/>
    </xf>
    <xf numFmtId="14" fontId="21" fillId="0" borderId="3" xfId="0" applyNumberFormat="1" applyFont="1" applyBorder="1" applyAlignment="1">
      <alignment horizontal="right" wrapText="1"/>
    </xf>
    <xf numFmtId="14" fontId="21" fillId="0" borderId="3" xfId="0" applyNumberFormat="1" applyFont="1" applyFill="1" applyBorder="1" applyAlignment="1">
      <alignment horizontal="right" wrapText="1"/>
    </xf>
    <xf numFmtId="14" fontId="24" fillId="0" borderId="3" xfId="0" applyNumberFormat="1" applyFont="1" applyBorder="1" applyAlignment="1">
      <alignment horizontal="right" wrapText="1"/>
    </xf>
    <xf numFmtId="164" fontId="21" fillId="0" borderId="3" xfId="1" applyFont="1" applyFill="1" applyBorder="1" applyAlignment="1">
      <alignment horizontal="right" wrapText="1"/>
    </xf>
    <xf numFmtId="164" fontId="24" fillId="0" borderId="3" xfId="1" applyFont="1" applyBorder="1" applyAlignment="1">
      <alignment horizontal="right" wrapText="1"/>
    </xf>
    <xf numFmtId="2" fontId="8" fillId="0" borderId="0" xfId="1" applyNumberFormat="1" applyFont="1" applyBorder="1" applyAlignment="1">
      <alignment horizontal="right" wrapText="1"/>
    </xf>
    <xf numFmtId="2" fontId="8" fillId="4" borderId="0" xfId="1" applyNumberFormat="1" applyFont="1" applyFill="1" applyBorder="1" applyAlignment="1">
      <alignment horizontal="right" wrapText="1"/>
    </xf>
    <xf numFmtId="164" fontId="8" fillId="0" borderId="0" xfId="1" applyFont="1" applyBorder="1" applyAlignment="1">
      <alignment horizontal="right" wrapText="1"/>
    </xf>
    <xf numFmtId="2" fontId="0" fillId="0" borderId="0" xfId="1" applyNumberFormat="1" applyFont="1" applyAlignment="1">
      <alignment horizontal="right"/>
    </xf>
    <xf numFmtId="2" fontId="22" fillId="0" borderId="0" xfId="1" applyNumberFormat="1" applyFont="1" applyAlignment="1">
      <alignment horizontal="right"/>
    </xf>
    <xf numFmtId="17" fontId="23" fillId="0" borderId="8" xfId="0" applyNumberFormat="1" applyFont="1" applyBorder="1" applyAlignment="1">
      <alignment horizontal="right" wrapText="1"/>
    </xf>
    <xf numFmtId="2" fontId="4" fillId="0" borderId="3" xfId="1" applyNumberFormat="1" applyFont="1" applyBorder="1" applyAlignment="1">
      <alignment horizontal="right" wrapText="1"/>
    </xf>
    <xf numFmtId="2" fontId="0" fillId="0" borderId="0" xfId="1" applyNumberFormat="1" applyFont="1" applyBorder="1" applyAlignment="1">
      <alignment horizontal="right"/>
    </xf>
    <xf numFmtId="2" fontId="0" fillId="2" borderId="0" xfId="1" applyNumberFormat="1" applyFont="1" applyFill="1" applyBorder="1" applyAlignment="1">
      <alignment horizontal="right" readingOrder="1"/>
    </xf>
    <xf numFmtId="2" fontId="0" fillId="2" borderId="0" xfId="1" applyNumberFormat="1" applyFont="1" applyFill="1" applyBorder="1" applyAlignment="1">
      <alignment horizontal="right"/>
    </xf>
    <xf numFmtId="2" fontId="2" fillId="3" borderId="0" xfId="1" applyNumberFormat="1" applyFont="1" applyFill="1" applyBorder="1" applyAlignment="1">
      <alignment horizontal="right"/>
    </xf>
    <xf numFmtId="2" fontId="9" fillId="3" borderId="0" xfId="1" applyNumberFormat="1" applyFont="1" applyFill="1" applyBorder="1" applyAlignment="1">
      <alignment horizontal="right" wrapText="1"/>
    </xf>
    <xf numFmtId="2" fontId="13" fillId="0" borderId="0" xfId="1" applyNumberFormat="1" applyFont="1" applyBorder="1" applyAlignment="1">
      <alignment horizontal="right" wrapText="1"/>
    </xf>
    <xf numFmtId="2" fontId="14" fillId="0" borderId="0" xfId="1" applyNumberFormat="1" applyFont="1" applyBorder="1" applyAlignment="1">
      <alignment horizontal="right" wrapText="1"/>
    </xf>
    <xf numFmtId="2" fontId="11" fillId="0" borderId="0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4" fillId="0" borderId="3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readingOrder="1"/>
    </xf>
    <xf numFmtId="0" fontId="2" fillId="0" borderId="0" xfId="0" applyFont="1" applyAlignment="1">
      <alignment horizontal="right"/>
    </xf>
    <xf numFmtId="49" fontId="8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3" xfId="0" applyFont="1" applyBorder="1" applyAlignment="1" applyProtection="1">
      <alignment horizontal="left" wrapText="1" readingOrder="1"/>
      <protection locked="0" hidden="1"/>
    </xf>
    <xf numFmtId="0" fontId="25" fillId="0" borderId="3" xfId="0" applyFont="1" applyBorder="1" applyAlignment="1" applyProtection="1">
      <alignment horizontal="left" wrapText="1" readingOrder="1"/>
      <protection locked="0"/>
    </xf>
    <xf numFmtId="0" fontId="18" fillId="0" borderId="3" xfId="0" applyFont="1" applyBorder="1" applyAlignment="1" applyProtection="1">
      <alignment horizontal="left" wrapText="1" readingOrder="1"/>
      <protection locked="0"/>
    </xf>
    <xf numFmtId="0" fontId="26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17" fontId="23" fillId="0" borderId="0" xfId="0" applyNumberFormat="1" applyFont="1" applyBorder="1" applyAlignment="1">
      <alignment horizontal="center" wrapText="1"/>
    </xf>
    <xf numFmtId="14" fontId="27" fillId="0" borderId="0" xfId="0" applyNumberFormat="1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FEBRERO!$C$13</c:f>
              <c:strCache>
                <c:ptCount val="1"/>
                <c:pt idx="0">
                  <c:v>FACTURA 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FEBRERO!$A$14:$B$54</c:f>
              <c:multiLvlStrCache>
                <c:ptCount val="41"/>
                <c:lvl>
                  <c:pt idx="0">
                    <c:v>CONTRATACIÓN DE UN SALON DE HOTEL ,HABITACIONES, ALIMENTACION Y CATERING PARA LA CELEBRACION DE LA IV CONFERENCIA IBEROAMERICANA DE GENERO, A CELEBRARSE EN EL MES DE ENERO 2023</c:v>
                  </c:pt>
                  <c:pt idx="1">
                    <c:v>CONTRATACIÓN DE UN SALON DE HOTEL ,HABITACIONES, ALIMENTACION Y CATERING PARA LA CELEBRACION DE LA IV CONFERENCIA IBEROAMERICANA DE GENERO, A CELEBRARSE EN EL MES DE ENERO 2023</c:v>
                  </c:pt>
                  <c:pt idx="2">
                    <c:v>SERVICIO DE IMPRESIÓN DE SOBRE PARA LA SEDE DE ESTE MINISTERIO Y LAS OFICINAS DE LA OPM Y OMM.</c:v>
                  </c:pt>
                  <c:pt idx="3">
                    <c:v>COMPRA DE RESMAS DE PAPEL PARA SER UTILIZADAS EN LA SEDE CENTRAL DE ESTE MINISTERIO Y LAS OFICINAS OPM Y OMM.</c:v>
                  </c:pt>
                  <c:pt idx="4">
                    <c:v>SERVICIO DE BACKPANEL PARA EL ENCUENTRO DE SOCIALIZACIÓN DE RESULTADOS DE LA DECLARACIÓN FINAL DE LA VI CONFERENCIA IBEROAMERICANA DE GÉNERO.</c:v>
                  </c:pt>
                  <c:pt idx="5">
                    <c:v>COMPRA DE COMBUSTIBLE PARA USO DE ESTE MINISTERIO POR UN PERIODO DE 6 MESES.</c:v>
                  </c:pt>
                  <c:pt idx="6">
                    <c:v>COMPRA DE INSUMOS PARA LAS DELEGACIONES INTERNACIONALES QUE PARTICIPARÁN EN LA IV CONFERENCIA IBEROAMERICANA DE GÉNERO.</c:v>
                  </c:pt>
                  <c:pt idx="7">
                    <c:v>COMPRA DE RESMAS DE PAPEL PARA SER UTILIZADAS EN LA SEDE CENTRAL DE ESTE MINISTERIO Y LAS OFICINAS OPM Y OMM.</c:v>
                  </c:pt>
                  <c:pt idx="8">
                    <c:v>SERVICIO DE REFRIGERIO PARA LA CHARLA RELACIONES INTERPERSONALES EN EL AMBIENTE LABORAL EL DÍA 13 DE FEBRERO DEL 2023, EN LA SEDE CENTRAL DE ESTE MINISTERIO.</c:v>
                  </c:pt>
                  <c:pt idx="9">
                    <c:v>MANTENIMIENTO DE VEHICULOS</c:v>
                  </c:pt>
                  <c:pt idx="10">
                    <c:v>MANTENIMIENTO DE VEHICULOS</c:v>
                  </c:pt>
                  <c:pt idx="11">
                    <c:v>MANTENIMIENTO DE VEHICULOS</c:v>
                  </c:pt>
                  <c:pt idx="12">
                    <c:v>MANTENIMIENTO DE VEHICULOS</c:v>
                  </c:pt>
                  <c:pt idx="13">
                    <c:v>MANTENIMIENTO DE VEHICULOS</c:v>
                  </c:pt>
                  <c:pt idx="14">
                    <c:v>MANTENIMIENTO DE VEHICULOS</c:v>
                  </c:pt>
                  <c:pt idx="15">
                    <c:v>MANTENIMIENTO DE VEHICULOS</c:v>
                  </c:pt>
                  <c:pt idx="16">
                    <c:v>MANTENIMIENTO DE VEHICULOS</c:v>
                  </c:pt>
                  <c:pt idx="17">
                    <c:v>MANTENIMIENTO DE VEHICULOS</c:v>
                  </c:pt>
                  <c:pt idx="18">
                    <c:v>MANTENIMIENTO DE VEHICULOS</c:v>
                  </c:pt>
                  <c:pt idx="19">
                    <c:v>MANTENIMIENTO DE VEHICULOS</c:v>
                  </c:pt>
                  <c:pt idx="20">
                    <c:v>MANTENIMIENTO DE VEHICULOS</c:v>
                  </c:pt>
                  <c:pt idx="21">
                    <c:v>MANTENIMIENTO DE VEHICULOS</c:v>
                  </c:pt>
                  <c:pt idx="22">
                    <c:v>MANTENIMIENTO DE VEHICULOS</c:v>
                  </c:pt>
                  <c:pt idx="23">
                    <c:v>MANTENIMIENTO DE VEHICULOS</c:v>
                  </c:pt>
                  <c:pt idx="24">
                    <c:v>MANTENIMIENTO DE VEHICULOS</c:v>
                  </c:pt>
                  <c:pt idx="25">
                    <c:v>MANTENIMIENTO DE VEHICULOS</c:v>
                  </c:pt>
                  <c:pt idx="26">
                    <c:v>MANTENIMIENTO DE VEHICULOS</c:v>
                  </c:pt>
                  <c:pt idx="27">
                    <c:v>MANTENIMIENTO DE VEHICULOS</c:v>
                  </c:pt>
                  <c:pt idx="28">
                    <c:v>MANTENIMIENTO DE VEHICULOS</c:v>
                  </c:pt>
                  <c:pt idx="29">
                    <c:v>MANTENIMIENTO DE VEHICULOS</c:v>
                  </c:pt>
                  <c:pt idx="30">
                    <c:v>MANTENIMIENTO DE VEHICULOS</c:v>
                  </c:pt>
                  <c:pt idx="31">
                    <c:v>MANTENIMIENTO DE VEHICULOS</c:v>
                  </c:pt>
                  <c:pt idx="32">
                    <c:v>COMPRA DE TONER</c:v>
                  </c:pt>
                  <c:pt idx="33">
                    <c:v>FUMIGACION CASAS DE ACOGIDA</c:v>
                  </c:pt>
                  <c:pt idx="34">
                    <c:v>LEVANTAMIENTO DE PINTURA EN CENTRO</c:v>
                  </c:pt>
                  <c:pt idx="35">
                    <c:v>IMPRESIÓN DE MANUALES</c:v>
                  </c:pt>
                  <c:pt idx="36">
                    <c:v>COMPRA MATERIALES ELECTRICOS Y PLOM.</c:v>
                  </c:pt>
                  <c:pt idx="37">
                    <c:v>COMPR DE UN TELEVISOR</c:v>
                  </c:pt>
                  <c:pt idx="38">
                    <c:v>COLOCACION DE PUBLICIDAD</c:v>
                  </c:pt>
                  <c:pt idx="40">
                    <c:v>TOTALES</c:v>
                  </c:pt>
                </c:lvl>
                <c:lvl>
                  <c:pt idx="0">
                    <c:v>Occifitur Dominicana, SRL</c:v>
                  </c:pt>
                  <c:pt idx="1">
                    <c:v>Occifitur Dominicana, SRL</c:v>
                  </c:pt>
                  <c:pt idx="2">
                    <c:v>Impresos Tres Tintas, SRL</c:v>
                  </c:pt>
                  <c:pt idx="3">
                    <c:v>Velez Import, SRL</c:v>
                  </c:pt>
                  <c:pt idx="4">
                    <c:v>Simpatia Event Technologies, SRL</c:v>
                  </c:pt>
                  <c:pt idx="5">
                    <c:v>ECO PETROLEO DOMINICANA, S.A. (ECOPETRODOM)</c:v>
                  </c:pt>
                  <c:pt idx="6">
                    <c:v>Nina Vásquez, EIRL</c:v>
                  </c:pt>
                  <c:pt idx="7">
                    <c:v>Velez Import, SRL</c:v>
                  </c:pt>
                  <c:pt idx="8">
                    <c:v>Food To Go, SRL</c:v>
                  </c:pt>
                  <c:pt idx="9">
                    <c:v>MAGNA MOTORS, S. A.</c:v>
                  </c:pt>
                  <c:pt idx="10">
                    <c:v>MAGNA MOTORS, S. A.</c:v>
                  </c:pt>
                  <c:pt idx="11">
                    <c:v>MAGNA MOTORS, S. A.</c:v>
                  </c:pt>
                  <c:pt idx="12">
                    <c:v>MAGNA MOTORS, S. A.</c:v>
                  </c:pt>
                  <c:pt idx="13">
                    <c:v>MAGNA MOTORS, S. A.</c:v>
                  </c:pt>
                  <c:pt idx="14">
                    <c:v>MAGNA MOTORS, S. A.</c:v>
                  </c:pt>
                  <c:pt idx="15">
                    <c:v>MAGNA MOTORS, S. A.</c:v>
                  </c:pt>
                  <c:pt idx="16">
                    <c:v>MAGNA MOTORS, S. A.</c:v>
                  </c:pt>
                  <c:pt idx="17">
                    <c:v>MAGNA MOTORS, S. A.</c:v>
                  </c:pt>
                  <c:pt idx="18">
                    <c:v>MAGNA MOTORS, S. A.</c:v>
                  </c:pt>
                  <c:pt idx="19">
                    <c:v>MAGNA MOTORS, S. A.</c:v>
                  </c:pt>
                  <c:pt idx="20">
                    <c:v>MAGNA MOTORS, S. A.</c:v>
                  </c:pt>
                  <c:pt idx="21">
                    <c:v>MAGNA MOTORS, S. A.</c:v>
                  </c:pt>
                  <c:pt idx="22">
                    <c:v>MAGNA MOTORS, S. A.</c:v>
                  </c:pt>
                  <c:pt idx="23">
                    <c:v>MAGNA MOTORS, S. A.</c:v>
                  </c:pt>
                  <c:pt idx="24">
                    <c:v>MAGNA MOTORS, S. A.</c:v>
                  </c:pt>
                  <c:pt idx="25">
                    <c:v>SANTO DOMINGO MOTORS </c:v>
                  </c:pt>
                  <c:pt idx="26">
                    <c:v>SANTO DOMINGO MOTORS </c:v>
                  </c:pt>
                  <c:pt idx="27">
                    <c:v>SANTO DOMINGO MOTORS </c:v>
                  </c:pt>
                  <c:pt idx="28">
                    <c:v>SANTO DOMINGO MOTORS </c:v>
                  </c:pt>
                  <c:pt idx="29">
                    <c:v>SANTO DOMINGO MOTORS </c:v>
                  </c:pt>
                  <c:pt idx="30">
                    <c:v>SANTO DOMINGO MOTORS </c:v>
                  </c:pt>
                  <c:pt idx="31">
                    <c:v>CENTRO AUTOMOTRIZ REMESA, SRL</c:v>
                  </c:pt>
                  <c:pt idx="32">
                    <c:v>OFICINA UNIVERSAL, S. A.</c:v>
                  </c:pt>
                  <c:pt idx="33">
                    <c:v>MANTERSA, SRL</c:v>
                  </c:pt>
                  <c:pt idx="34">
                    <c:v>MANTERSA, SRL</c:v>
                  </c:pt>
                  <c:pt idx="35">
                    <c:v>IMPRESORA DURAN, SRL</c:v>
                  </c:pt>
                  <c:pt idx="36">
                    <c:v>B &amp; E ELECTRICOS Y PLOMERIA</c:v>
                  </c:pt>
                  <c:pt idx="37">
                    <c:v>COMPU-OFFICE SOMINICANA</c:v>
                  </c:pt>
                  <c:pt idx="38">
                    <c:v>CADENA DE NOTICIAS TELEVISION</c:v>
                  </c:pt>
                </c:lvl>
              </c:multiLvlStrCache>
            </c:multiLvlStrRef>
          </c:cat>
          <c:val>
            <c:numRef>
              <c:f>FEBRERO!$C$14:$C$54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B-4003-81A1-234CB9A89307}"/>
            </c:ext>
          </c:extLst>
        </c:ser>
        <c:ser>
          <c:idx val="1"/>
          <c:order val="1"/>
          <c:tx>
            <c:strRef>
              <c:f>FEBRERO!$D$13</c:f>
              <c:strCache>
                <c:ptCount val="1"/>
                <c:pt idx="0">
                  <c:v>FECHA DE FACTURA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FEBRERO!$A$14:$B$54</c:f>
              <c:multiLvlStrCache>
                <c:ptCount val="41"/>
                <c:lvl>
                  <c:pt idx="0">
                    <c:v>CONTRATACIÓN DE UN SALON DE HOTEL ,HABITACIONES, ALIMENTACION Y CATERING PARA LA CELEBRACION DE LA IV CONFERENCIA IBEROAMERICANA DE GENERO, A CELEBRARSE EN EL MES DE ENERO 2023</c:v>
                  </c:pt>
                  <c:pt idx="1">
                    <c:v>CONTRATACIÓN DE UN SALON DE HOTEL ,HABITACIONES, ALIMENTACION Y CATERING PARA LA CELEBRACION DE LA IV CONFERENCIA IBEROAMERICANA DE GENERO, A CELEBRARSE EN EL MES DE ENERO 2023</c:v>
                  </c:pt>
                  <c:pt idx="2">
                    <c:v>SERVICIO DE IMPRESIÓN DE SOBRE PARA LA SEDE DE ESTE MINISTERIO Y LAS OFICINAS DE LA OPM Y OMM.</c:v>
                  </c:pt>
                  <c:pt idx="3">
                    <c:v>COMPRA DE RESMAS DE PAPEL PARA SER UTILIZADAS EN LA SEDE CENTRAL DE ESTE MINISTERIO Y LAS OFICINAS OPM Y OMM.</c:v>
                  </c:pt>
                  <c:pt idx="4">
                    <c:v>SERVICIO DE BACKPANEL PARA EL ENCUENTRO DE SOCIALIZACIÓN DE RESULTADOS DE LA DECLARACIÓN FINAL DE LA VI CONFERENCIA IBEROAMERICANA DE GÉNERO.</c:v>
                  </c:pt>
                  <c:pt idx="5">
                    <c:v>COMPRA DE COMBUSTIBLE PARA USO DE ESTE MINISTERIO POR UN PERIODO DE 6 MESES.</c:v>
                  </c:pt>
                  <c:pt idx="6">
                    <c:v>COMPRA DE INSUMOS PARA LAS DELEGACIONES INTERNACIONALES QUE PARTICIPARÁN EN LA IV CONFERENCIA IBEROAMERICANA DE GÉNERO.</c:v>
                  </c:pt>
                  <c:pt idx="7">
                    <c:v>COMPRA DE RESMAS DE PAPEL PARA SER UTILIZADAS EN LA SEDE CENTRAL DE ESTE MINISTERIO Y LAS OFICINAS OPM Y OMM.</c:v>
                  </c:pt>
                  <c:pt idx="8">
                    <c:v>SERVICIO DE REFRIGERIO PARA LA CHARLA RELACIONES INTERPERSONALES EN EL AMBIENTE LABORAL EL DÍA 13 DE FEBRERO DEL 2023, EN LA SEDE CENTRAL DE ESTE MINISTERIO.</c:v>
                  </c:pt>
                  <c:pt idx="9">
                    <c:v>MANTENIMIENTO DE VEHICULOS</c:v>
                  </c:pt>
                  <c:pt idx="10">
                    <c:v>MANTENIMIENTO DE VEHICULOS</c:v>
                  </c:pt>
                  <c:pt idx="11">
                    <c:v>MANTENIMIENTO DE VEHICULOS</c:v>
                  </c:pt>
                  <c:pt idx="12">
                    <c:v>MANTENIMIENTO DE VEHICULOS</c:v>
                  </c:pt>
                  <c:pt idx="13">
                    <c:v>MANTENIMIENTO DE VEHICULOS</c:v>
                  </c:pt>
                  <c:pt idx="14">
                    <c:v>MANTENIMIENTO DE VEHICULOS</c:v>
                  </c:pt>
                  <c:pt idx="15">
                    <c:v>MANTENIMIENTO DE VEHICULOS</c:v>
                  </c:pt>
                  <c:pt idx="16">
                    <c:v>MANTENIMIENTO DE VEHICULOS</c:v>
                  </c:pt>
                  <c:pt idx="17">
                    <c:v>MANTENIMIENTO DE VEHICULOS</c:v>
                  </c:pt>
                  <c:pt idx="18">
                    <c:v>MANTENIMIENTO DE VEHICULOS</c:v>
                  </c:pt>
                  <c:pt idx="19">
                    <c:v>MANTENIMIENTO DE VEHICULOS</c:v>
                  </c:pt>
                  <c:pt idx="20">
                    <c:v>MANTENIMIENTO DE VEHICULOS</c:v>
                  </c:pt>
                  <c:pt idx="21">
                    <c:v>MANTENIMIENTO DE VEHICULOS</c:v>
                  </c:pt>
                  <c:pt idx="22">
                    <c:v>MANTENIMIENTO DE VEHICULOS</c:v>
                  </c:pt>
                  <c:pt idx="23">
                    <c:v>MANTENIMIENTO DE VEHICULOS</c:v>
                  </c:pt>
                  <c:pt idx="24">
                    <c:v>MANTENIMIENTO DE VEHICULOS</c:v>
                  </c:pt>
                  <c:pt idx="25">
                    <c:v>MANTENIMIENTO DE VEHICULOS</c:v>
                  </c:pt>
                  <c:pt idx="26">
                    <c:v>MANTENIMIENTO DE VEHICULOS</c:v>
                  </c:pt>
                  <c:pt idx="27">
                    <c:v>MANTENIMIENTO DE VEHICULOS</c:v>
                  </c:pt>
                  <c:pt idx="28">
                    <c:v>MANTENIMIENTO DE VEHICULOS</c:v>
                  </c:pt>
                  <c:pt idx="29">
                    <c:v>MANTENIMIENTO DE VEHICULOS</c:v>
                  </c:pt>
                  <c:pt idx="30">
                    <c:v>MANTENIMIENTO DE VEHICULOS</c:v>
                  </c:pt>
                  <c:pt idx="31">
                    <c:v>MANTENIMIENTO DE VEHICULOS</c:v>
                  </c:pt>
                  <c:pt idx="32">
                    <c:v>COMPRA DE TONER</c:v>
                  </c:pt>
                  <c:pt idx="33">
                    <c:v>FUMIGACION CASAS DE ACOGIDA</c:v>
                  </c:pt>
                  <c:pt idx="34">
                    <c:v>LEVANTAMIENTO DE PINTURA EN CENTRO</c:v>
                  </c:pt>
                  <c:pt idx="35">
                    <c:v>IMPRESIÓN DE MANUALES</c:v>
                  </c:pt>
                  <c:pt idx="36">
                    <c:v>COMPRA MATERIALES ELECTRICOS Y PLOM.</c:v>
                  </c:pt>
                  <c:pt idx="37">
                    <c:v>COMPR DE UN TELEVISOR</c:v>
                  </c:pt>
                  <c:pt idx="38">
                    <c:v>COLOCACION DE PUBLICIDAD</c:v>
                  </c:pt>
                  <c:pt idx="40">
                    <c:v>TOTALES</c:v>
                  </c:pt>
                </c:lvl>
                <c:lvl>
                  <c:pt idx="0">
                    <c:v>Occifitur Dominicana, SRL</c:v>
                  </c:pt>
                  <c:pt idx="1">
                    <c:v>Occifitur Dominicana, SRL</c:v>
                  </c:pt>
                  <c:pt idx="2">
                    <c:v>Impresos Tres Tintas, SRL</c:v>
                  </c:pt>
                  <c:pt idx="3">
                    <c:v>Velez Import, SRL</c:v>
                  </c:pt>
                  <c:pt idx="4">
                    <c:v>Simpatia Event Technologies, SRL</c:v>
                  </c:pt>
                  <c:pt idx="5">
                    <c:v>ECO PETROLEO DOMINICANA, S.A. (ECOPETRODOM)</c:v>
                  </c:pt>
                  <c:pt idx="6">
                    <c:v>Nina Vásquez, EIRL</c:v>
                  </c:pt>
                  <c:pt idx="7">
                    <c:v>Velez Import, SRL</c:v>
                  </c:pt>
                  <c:pt idx="8">
                    <c:v>Food To Go, SRL</c:v>
                  </c:pt>
                  <c:pt idx="9">
                    <c:v>MAGNA MOTORS, S. A.</c:v>
                  </c:pt>
                  <c:pt idx="10">
                    <c:v>MAGNA MOTORS, S. A.</c:v>
                  </c:pt>
                  <c:pt idx="11">
                    <c:v>MAGNA MOTORS, S. A.</c:v>
                  </c:pt>
                  <c:pt idx="12">
                    <c:v>MAGNA MOTORS, S. A.</c:v>
                  </c:pt>
                  <c:pt idx="13">
                    <c:v>MAGNA MOTORS, S. A.</c:v>
                  </c:pt>
                  <c:pt idx="14">
                    <c:v>MAGNA MOTORS, S. A.</c:v>
                  </c:pt>
                  <c:pt idx="15">
                    <c:v>MAGNA MOTORS, S. A.</c:v>
                  </c:pt>
                  <c:pt idx="16">
                    <c:v>MAGNA MOTORS, S. A.</c:v>
                  </c:pt>
                  <c:pt idx="17">
                    <c:v>MAGNA MOTORS, S. A.</c:v>
                  </c:pt>
                  <c:pt idx="18">
                    <c:v>MAGNA MOTORS, S. A.</c:v>
                  </c:pt>
                  <c:pt idx="19">
                    <c:v>MAGNA MOTORS, S. A.</c:v>
                  </c:pt>
                  <c:pt idx="20">
                    <c:v>MAGNA MOTORS, S. A.</c:v>
                  </c:pt>
                  <c:pt idx="21">
                    <c:v>MAGNA MOTORS, S. A.</c:v>
                  </c:pt>
                  <c:pt idx="22">
                    <c:v>MAGNA MOTORS, S. A.</c:v>
                  </c:pt>
                  <c:pt idx="23">
                    <c:v>MAGNA MOTORS, S. A.</c:v>
                  </c:pt>
                  <c:pt idx="24">
                    <c:v>MAGNA MOTORS, S. A.</c:v>
                  </c:pt>
                  <c:pt idx="25">
                    <c:v>SANTO DOMINGO MOTORS </c:v>
                  </c:pt>
                  <c:pt idx="26">
                    <c:v>SANTO DOMINGO MOTORS </c:v>
                  </c:pt>
                  <c:pt idx="27">
                    <c:v>SANTO DOMINGO MOTORS </c:v>
                  </c:pt>
                  <c:pt idx="28">
                    <c:v>SANTO DOMINGO MOTORS </c:v>
                  </c:pt>
                  <c:pt idx="29">
                    <c:v>SANTO DOMINGO MOTORS </c:v>
                  </c:pt>
                  <c:pt idx="30">
                    <c:v>SANTO DOMINGO MOTORS </c:v>
                  </c:pt>
                  <c:pt idx="31">
                    <c:v>CENTRO AUTOMOTRIZ REMESA, SRL</c:v>
                  </c:pt>
                  <c:pt idx="32">
                    <c:v>OFICINA UNIVERSAL, S. A.</c:v>
                  </c:pt>
                  <c:pt idx="33">
                    <c:v>MANTERSA, SRL</c:v>
                  </c:pt>
                  <c:pt idx="34">
                    <c:v>MANTERSA, SRL</c:v>
                  </c:pt>
                  <c:pt idx="35">
                    <c:v>IMPRESORA DURAN, SRL</c:v>
                  </c:pt>
                  <c:pt idx="36">
                    <c:v>B &amp; E ELECTRICOS Y PLOMERIA</c:v>
                  </c:pt>
                  <c:pt idx="37">
                    <c:v>COMPU-OFFICE SOMINICANA</c:v>
                  </c:pt>
                  <c:pt idx="38">
                    <c:v>CADENA DE NOTICIAS TELEVISION</c:v>
                  </c:pt>
                </c:lvl>
              </c:multiLvlStrCache>
            </c:multiLvlStrRef>
          </c:cat>
          <c:val>
            <c:numRef>
              <c:f>FEBRERO!$D$14:$D$54</c:f>
              <c:numCache>
                <c:formatCode>m/d/yyyy</c:formatCode>
                <c:ptCount val="41"/>
                <c:pt idx="0">
                  <c:v>44972</c:v>
                </c:pt>
                <c:pt idx="1">
                  <c:v>44972</c:v>
                </c:pt>
                <c:pt idx="2">
                  <c:v>44985</c:v>
                </c:pt>
                <c:pt idx="3">
                  <c:v>44967</c:v>
                </c:pt>
                <c:pt idx="4">
                  <c:v>44959</c:v>
                </c:pt>
                <c:pt idx="5">
                  <c:v>44957</c:v>
                </c:pt>
                <c:pt idx="6">
                  <c:v>44946</c:v>
                </c:pt>
                <c:pt idx="7">
                  <c:v>44967</c:v>
                </c:pt>
                <c:pt idx="8">
                  <c:v>44971</c:v>
                </c:pt>
                <c:pt idx="9">
                  <c:v>44817</c:v>
                </c:pt>
                <c:pt idx="10">
                  <c:v>44889</c:v>
                </c:pt>
                <c:pt idx="11">
                  <c:v>44848</c:v>
                </c:pt>
                <c:pt idx="12">
                  <c:v>44886</c:v>
                </c:pt>
                <c:pt idx="13">
                  <c:v>44916</c:v>
                </c:pt>
                <c:pt idx="14">
                  <c:v>44917</c:v>
                </c:pt>
                <c:pt idx="15">
                  <c:v>44917</c:v>
                </c:pt>
                <c:pt idx="16">
                  <c:v>44915</c:v>
                </c:pt>
                <c:pt idx="17">
                  <c:v>44916</c:v>
                </c:pt>
                <c:pt idx="18">
                  <c:v>44929</c:v>
                </c:pt>
                <c:pt idx="19">
                  <c:v>44929</c:v>
                </c:pt>
                <c:pt idx="20">
                  <c:v>44938</c:v>
                </c:pt>
                <c:pt idx="21">
                  <c:v>44939</c:v>
                </c:pt>
                <c:pt idx="22">
                  <c:v>44936</c:v>
                </c:pt>
                <c:pt idx="23">
                  <c:v>0</c:v>
                </c:pt>
                <c:pt idx="24">
                  <c:v>44952</c:v>
                </c:pt>
                <c:pt idx="25">
                  <c:v>44936</c:v>
                </c:pt>
                <c:pt idx="26">
                  <c:v>44937</c:v>
                </c:pt>
                <c:pt idx="27">
                  <c:v>44938</c:v>
                </c:pt>
                <c:pt idx="28">
                  <c:v>44939</c:v>
                </c:pt>
                <c:pt idx="29">
                  <c:v>44946</c:v>
                </c:pt>
                <c:pt idx="30">
                  <c:v>44957</c:v>
                </c:pt>
                <c:pt idx="31">
                  <c:v>44932</c:v>
                </c:pt>
                <c:pt idx="32">
                  <c:v>44946</c:v>
                </c:pt>
                <c:pt idx="33">
                  <c:v>44942</c:v>
                </c:pt>
                <c:pt idx="34">
                  <c:v>44953</c:v>
                </c:pt>
                <c:pt idx="35">
                  <c:v>44939</c:v>
                </c:pt>
                <c:pt idx="36">
                  <c:v>44945</c:v>
                </c:pt>
                <c:pt idx="37">
                  <c:v>44936</c:v>
                </c:pt>
                <c:pt idx="38">
                  <c:v>44939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B-4003-81A1-234CB9A89307}"/>
            </c:ext>
          </c:extLst>
        </c:ser>
        <c:ser>
          <c:idx val="2"/>
          <c:order val="2"/>
          <c:tx>
            <c:strRef>
              <c:f>FEBRERO!$E$13</c:f>
              <c:strCache>
                <c:ptCount val="1"/>
                <c:pt idx="0">
                  <c:v> MONTO FACTURADO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FEBRERO!$A$14:$B$54</c:f>
              <c:multiLvlStrCache>
                <c:ptCount val="41"/>
                <c:lvl>
                  <c:pt idx="0">
                    <c:v>CONTRATACIÓN DE UN SALON DE HOTEL ,HABITACIONES, ALIMENTACION Y CATERING PARA LA CELEBRACION DE LA IV CONFERENCIA IBEROAMERICANA DE GENERO, A CELEBRARSE EN EL MES DE ENERO 2023</c:v>
                  </c:pt>
                  <c:pt idx="1">
                    <c:v>CONTRATACIÓN DE UN SALON DE HOTEL ,HABITACIONES, ALIMENTACION Y CATERING PARA LA CELEBRACION DE LA IV CONFERENCIA IBEROAMERICANA DE GENERO, A CELEBRARSE EN EL MES DE ENERO 2023</c:v>
                  </c:pt>
                  <c:pt idx="2">
                    <c:v>SERVICIO DE IMPRESIÓN DE SOBRE PARA LA SEDE DE ESTE MINISTERIO Y LAS OFICINAS DE LA OPM Y OMM.</c:v>
                  </c:pt>
                  <c:pt idx="3">
                    <c:v>COMPRA DE RESMAS DE PAPEL PARA SER UTILIZADAS EN LA SEDE CENTRAL DE ESTE MINISTERIO Y LAS OFICINAS OPM Y OMM.</c:v>
                  </c:pt>
                  <c:pt idx="4">
                    <c:v>SERVICIO DE BACKPANEL PARA EL ENCUENTRO DE SOCIALIZACIÓN DE RESULTADOS DE LA DECLARACIÓN FINAL DE LA VI CONFERENCIA IBEROAMERICANA DE GÉNERO.</c:v>
                  </c:pt>
                  <c:pt idx="5">
                    <c:v>COMPRA DE COMBUSTIBLE PARA USO DE ESTE MINISTERIO POR UN PERIODO DE 6 MESES.</c:v>
                  </c:pt>
                  <c:pt idx="6">
                    <c:v>COMPRA DE INSUMOS PARA LAS DELEGACIONES INTERNACIONALES QUE PARTICIPARÁN EN LA IV CONFERENCIA IBEROAMERICANA DE GÉNERO.</c:v>
                  </c:pt>
                  <c:pt idx="7">
                    <c:v>COMPRA DE RESMAS DE PAPEL PARA SER UTILIZADAS EN LA SEDE CENTRAL DE ESTE MINISTERIO Y LAS OFICINAS OPM Y OMM.</c:v>
                  </c:pt>
                  <c:pt idx="8">
                    <c:v>SERVICIO DE REFRIGERIO PARA LA CHARLA RELACIONES INTERPERSONALES EN EL AMBIENTE LABORAL EL DÍA 13 DE FEBRERO DEL 2023, EN LA SEDE CENTRAL DE ESTE MINISTERIO.</c:v>
                  </c:pt>
                  <c:pt idx="9">
                    <c:v>MANTENIMIENTO DE VEHICULOS</c:v>
                  </c:pt>
                  <c:pt idx="10">
                    <c:v>MANTENIMIENTO DE VEHICULOS</c:v>
                  </c:pt>
                  <c:pt idx="11">
                    <c:v>MANTENIMIENTO DE VEHICULOS</c:v>
                  </c:pt>
                  <c:pt idx="12">
                    <c:v>MANTENIMIENTO DE VEHICULOS</c:v>
                  </c:pt>
                  <c:pt idx="13">
                    <c:v>MANTENIMIENTO DE VEHICULOS</c:v>
                  </c:pt>
                  <c:pt idx="14">
                    <c:v>MANTENIMIENTO DE VEHICULOS</c:v>
                  </c:pt>
                  <c:pt idx="15">
                    <c:v>MANTENIMIENTO DE VEHICULOS</c:v>
                  </c:pt>
                  <c:pt idx="16">
                    <c:v>MANTENIMIENTO DE VEHICULOS</c:v>
                  </c:pt>
                  <c:pt idx="17">
                    <c:v>MANTENIMIENTO DE VEHICULOS</c:v>
                  </c:pt>
                  <c:pt idx="18">
                    <c:v>MANTENIMIENTO DE VEHICULOS</c:v>
                  </c:pt>
                  <c:pt idx="19">
                    <c:v>MANTENIMIENTO DE VEHICULOS</c:v>
                  </c:pt>
                  <c:pt idx="20">
                    <c:v>MANTENIMIENTO DE VEHICULOS</c:v>
                  </c:pt>
                  <c:pt idx="21">
                    <c:v>MANTENIMIENTO DE VEHICULOS</c:v>
                  </c:pt>
                  <c:pt idx="22">
                    <c:v>MANTENIMIENTO DE VEHICULOS</c:v>
                  </c:pt>
                  <c:pt idx="23">
                    <c:v>MANTENIMIENTO DE VEHICULOS</c:v>
                  </c:pt>
                  <c:pt idx="24">
                    <c:v>MANTENIMIENTO DE VEHICULOS</c:v>
                  </c:pt>
                  <c:pt idx="25">
                    <c:v>MANTENIMIENTO DE VEHICULOS</c:v>
                  </c:pt>
                  <c:pt idx="26">
                    <c:v>MANTENIMIENTO DE VEHICULOS</c:v>
                  </c:pt>
                  <c:pt idx="27">
                    <c:v>MANTENIMIENTO DE VEHICULOS</c:v>
                  </c:pt>
                  <c:pt idx="28">
                    <c:v>MANTENIMIENTO DE VEHICULOS</c:v>
                  </c:pt>
                  <c:pt idx="29">
                    <c:v>MANTENIMIENTO DE VEHICULOS</c:v>
                  </c:pt>
                  <c:pt idx="30">
                    <c:v>MANTENIMIENTO DE VEHICULOS</c:v>
                  </c:pt>
                  <c:pt idx="31">
                    <c:v>MANTENIMIENTO DE VEHICULOS</c:v>
                  </c:pt>
                  <c:pt idx="32">
                    <c:v>COMPRA DE TONER</c:v>
                  </c:pt>
                  <c:pt idx="33">
                    <c:v>FUMIGACION CASAS DE ACOGIDA</c:v>
                  </c:pt>
                  <c:pt idx="34">
                    <c:v>LEVANTAMIENTO DE PINTURA EN CENTRO</c:v>
                  </c:pt>
                  <c:pt idx="35">
                    <c:v>IMPRESIÓN DE MANUALES</c:v>
                  </c:pt>
                  <c:pt idx="36">
                    <c:v>COMPRA MATERIALES ELECTRICOS Y PLOM.</c:v>
                  </c:pt>
                  <c:pt idx="37">
                    <c:v>COMPR DE UN TELEVISOR</c:v>
                  </c:pt>
                  <c:pt idx="38">
                    <c:v>COLOCACION DE PUBLICIDAD</c:v>
                  </c:pt>
                  <c:pt idx="40">
                    <c:v>TOTALES</c:v>
                  </c:pt>
                </c:lvl>
                <c:lvl>
                  <c:pt idx="0">
                    <c:v>Occifitur Dominicana, SRL</c:v>
                  </c:pt>
                  <c:pt idx="1">
                    <c:v>Occifitur Dominicana, SRL</c:v>
                  </c:pt>
                  <c:pt idx="2">
                    <c:v>Impresos Tres Tintas, SRL</c:v>
                  </c:pt>
                  <c:pt idx="3">
                    <c:v>Velez Import, SRL</c:v>
                  </c:pt>
                  <c:pt idx="4">
                    <c:v>Simpatia Event Technologies, SRL</c:v>
                  </c:pt>
                  <c:pt idx="5">
                    <c:v>ECO PETROLEO DOMINICANA, S.A. (ECOPETRODOM)</c:v>
                  </c:pt>
                  <c:pt idx="6">
                    <c:v>Nina Vásquez, EIRL</c:v>
                  </c:pt>
                  <c:pt idx="7">
                    <c:v>Velez Import, SRL</c:v>
                  </c:pt>
                  <c:pt idx="8">
                    <c:v>Food To Go, SRL</c:v>
                  </c:pt>
                  <c:pt idx="9">
                    <c:v>MAGNA MOTORS, S. A.</c:v>
                  </c:pt>
                  <c:pt idx="10">
                    <c:v>MAGNA MOTORS, S. A.</c:v>
                  </c:pt>
                  <c:pt idx="11">
                    <c:v>MAGNA MOTORS, S. A.</c:v>
                  </c:pt>
                  <c:pt idx="12">
                    <c:v>MAGNA MOTORS, S. A.</c:v>
                  </c:pt>
                  <c:pt idx="13">
                    <c:v>MAGNA MOTORS, S. A.</c:v>
                  </c:pt>
                  <c:pt idx="14">
                    <c:v>MAGNA MOTORS, S. A.</c:v>
                  </c:pt>
                  <c:pt idx="15">
                    <c:v>MAGNA MOTORS, S. A.</c:v>
                  </c:pt>
                  <c:pt idx="16">
                    <c:v>MAGNA MOTORS, S. A.</c:v>
                  </c:pt>
                  <c:pt idx="17">
                    <c:v>MAGNA MOTORS, S. A.</c:v>
                  </c:pt>
                  <c:pt idx="18">
                    <c:v>MAGNA MOTORS, S. A.</c:v>
                  </c:pt>
                  <c:pt idx="19">
                    <c:v>MAGNA MOTORS, S. A.</c:v>
                  </c:pt>
                  <c:pt idx="20">
                    <c:v>MAGNA MOTORS, S. A.</c:v>
                  </c:pt>
                  <c:pt idx="21">
                    <c:v>MAGNA MOTORS, S. A.</c:v>
                  </c:pt>
                  <c:pt idx="22">
                    <c:v>MAGNA MOTORS, S. A.</c:v>
                  </c:pt>
                  <c:pt idx="23">
                    <c:v>MAGNA MOTORS, S. A.</c:v>
                  </c:pt>
                  <c:pt idx="24">
                    <c:v>MAGNA MOTORS, S. A.</c:v>
                  </c:pt>
                  <c:pt idx="25">
                    <c:v>SANTO DOMINGO MOTORS </c:v>
                  </c:pt>
                  <c:pt idx="26">
                    <c:v>SANTO DOMINGO MOTORS </c:v>
                  </c:pt>
                  <c:pt idx="27">
                    <c:v>SANTO DOMINGO MOTORS </c:v>
                  </c:pt>
                  <c:pt idx="28">
                    <c:v>SANTO DOMINGO MOTORS </c:v>
                  </c:pt>
                  <c:pt idx="29">
                    <c:v>SANTO DOMINGO MOTORS </c:v>
                  </c:pt>
                  <c:pt idx="30">
                    <c:v>SANTO DOMINGO MOTORS </c:v>
                  </c:pt>
                  <c:pt idx="31">
                    <c:v>CENTRO AUTOMOTRIZ REMESA, SRL</c:v>
                  </c:pt>
                  <c:pt idx="32">
                    <c:v>OFICINA UNIVERSAL, S. A.</c:v>
                  </c:pt>
                  <c:pt idx="33">
                    <c:v>MANTERSA, SRL</c:v>
                  </c:pt>
                  <c:pt idx="34">
                    <c:v>MANTERSA, SRL</c:v>
                  </c:pt>
                  <c:pt idx="35">
                    <c:v>IMPRESORA DURAN, SRL</c:v>
                  </c:pt>
                  <c:pt idx="36">
                    <c:v>B &amp; E ELECTRICOS Y PLOMERIA</c:v>
                  </c:pt>
                  <c:pt idx="37">
                    <c:v>COMPU-OFFICE SOMINICANA</c:v>
                  </c:pt>
                  <c:pt idx="38">
                    <c:v>CADENA DE NOTICIAS TELEVISION</c:v>
                  </c:pt>
                </c:lvl>
              </c:multiLvlStrCache>
            </c:multiLvlStrRef>
          </c:cat>
          <c:val>
            <c:numRef>
              <c:f>FEBRERO!$E$14:$E$54</c:f>
              <c:numCache>
                <c:formatCode>_-* #,##0.00_-;\-* #,##0.00_-;_-* "-"??_-;_-@_-</c:formatCode>
                <c:ptCount val="41"/>
                <c:pt idx="0">
                  <c:v>1113758.47</c:v>
                </c:pt>
                <c:pt idx="1">
                  <c:v>14608783</c:v>
                </c:pt>
                <c:pt idx="2">
                  <c:v>79060</c:v>
                </c:pt>
                <c:pt idx="3">
                  <c:v>134520</c:v>
                </c:pt>
                <c:pt idx="4">
                  <c:v>128620</c:v>
                </c:pt>
                <c:pt idx="5">
                  <c:v>660000</c:v>
                </c:pt>
                <c:pt idx="6">
                  <c:v>31796.28</c:v>
                </c:pt>
                <c:pt idx="7">
                  <c:v>134520</c:v>
                </c:pt>
                <c:pt idx="8">
                  <c:v>131687.53</c:v>
                </c:pt>
                <c:pt idx="9">
                  <c:v>10795.86</c:v>
                </c:pt>
                <c:pt idx="10">
                  <c:v>4258.1899999999996</c:v>
                </c:pt>
                <c:pt idx="11">
                  <c:v>17230.09</c:v>
                </c:pt>
                <c:pt idx="12">
                  <c:v>5842.76</c:v>
                </c:pt>
                <c:pt idx="13">
                  <c:v>8742.33</c:v>
                </c:pt>
                <c:pt idx="14">
                  <c:v>24594.26</c:v>
                </c:pt>
                <c:pt idx="15">
                  <c:v>12816.98</c:v>
                </c:pt>
                <c:pt idx="16">
                  <c:v>6674.11</c:v>
                </c:pt>
                <c:pt idx="17">
                  <c:v>12160.47</c:v>
                </c:pt>
                <c:pt idx="18">
                  <c:v>12764.71</c:v>
                </c:pt>
                <c:pt idx="19">
                  <c:v>4303.25</c:v>
                </c:pt>
                <c:pt idx="20">
                  <c:v>24512.5</c:v>
                </c:pt>
                <c:pt idx="21">
                  <c:v>10443.030000000001</c:v>
                </c:pt>
                <c:pt idx="22">
                  <c:v>10213.120000000001</c:v>
                </c:pt>
                <c:pt idx="23">
                  <c:v>8401.52</c:v>
                </c:pt>
                <c:pt idx="24">
                  <c:v>13552.23</c:v>
                </c:pt>
                <c:pt idx="25">
                  <c:v>18079.84</c:v>
                </c:pt>
                <c:pt idx="26">
                  <c:v>17551.47</c:v>
                </c:pt>
                <c:pt idx="27">
                  <c:v>23354.78</c:v>
                </c:pt>
                <c:pt idx="28">
                  <c:v>43686.31</c:v>
                </c:pt>
                <c:pt idx="29">
                  <c:v>41896.230000000003</c:v>
                </c:pt>
                <c:pt idx="30">
                  <c:v>22001.58</c:v>
                </c:pt>
                <c:pt idx="31">
                  <c:v>59212.4</c:v>
                </c:pt>
                <c:pt idx="32">
                  <c:v>64074</c:v>
                </c:pt>
                <c:pt idx="33">
                  <c:v>138060</c:v>
                </c:pt>
                <c:pt idx="34">
                  <c:v>44840</c:v>
                </c:pt>
                <c:pt idx="35">
                  <c:v>178416</c:v>
                </c:pt>
                <c:pt idx="36">
                  <c:v>162770.97</c:v>
                </c:pt>
                <c:pt idx="37">
                  <c:v>106688.69</c:v>
                </c:pt>
                <c:pt idx="38">
                  <c:v>1180000</c:v>
                </c:pt>
                <c:pt idx="40">
                  <c:v>19310682.960000001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B-4003-81A1-234CB9A89307}"/>
            </c:ext>
          </c:extLst>
        </c:ser>
        <c:ser>
          <c:idx val="3"/>
          <c:order val="3"/>
          <c:tx>
            <c:strRef>
              <c:f>FEBRERO!$F$13</c:f>
              <c:strCache>
                <c:ptCount val="1"/>
                <c:pt idx="0">
                  <c:v>FECHA FIN DE FACTURA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FEBRERO!$A$14:$B$54</c:f>
              <c:multiLvlStrCache>
                <c:ptCount val="41"/>
                <c:lvl>
                  <c:pt idx="0">
                    <c:v>CONTRATACIÓN DE UN SALON DE HOTEL ,HABITACIONES, ALIMENTACION Y CATERING PARA LA CELEBRACION DE LA IV CONFERENCIA IBEROAMERICANA DE GENERO, A CELEBRARSE EN EL MES DE ENERO 2023</c:v>
                  </c:pt>
                  <c:pt idx="1">
                    <c:v>CONTRATACIÓN DE UN SALON DE HOTEL ,HABITACIONES, ALIMENTACION Y CATERING PARA LA CELEBRACION DE LA IV CONFERENCIA IBEROAMERICANA DE GENERO, A CELEBRARSE EN EL MES DE ENERO 2023</c:v>
                  </c:pt>
                  <c:pt idx="2">
                    <c:v>SERVICIO DE IMPRESIÓN DE SOBRE PARA LA SEDE DE ESTE MINISTERIO Y LAS OFICINAS DE LA OPM Y OMM.</c:v>
                  </c:pt>
                  <c:pt idx="3">
                    <c:v>COMPRA DE RESMAS DE PAPEL PARA SER UTILIZADAS EN LA SEDE CENTRAL DE ESTE MINISTERIO Y LAS OFICINAS OPM Y OMM.</c:v>
                  </c:pt>
                  <c:pt idx="4">
                    <c:v>SERVICIO DE BACKPANEL PARA EL ENCUENTRO DE SOCIALIZACIÓN DE RESULTADOS DE LA DECLARACIÓN FINAL DE LA VI CONFERENCIA IBEROAMERICANA DE GÉNERO.</c:v>
                  </c:pt>
                  <c:pt idx="5">
                    <c:v>COMPRA DE COMBUSTIBLE PARA USO DE ESTE MINISTERIO POR UN PERIODO DE 6 MESES.</c:v>
                  </c:pt>
                  <c:pt idx="6">
                    <c:v>COMPRA DE INSUMOS PARA LAS DELEGACIONES INTERNACIONALES QUE PARTICIPARÁN EN LA IV CONFERENCIA IBEROAMERICANA DE GÉNERO.</c:v>
                  </c:pt>
                  <c:pt idx="7">
                    <c:v>COMPRA DE RESMAS DE PAPEL PARA SER UTILIZADAS EN LA SEDE CENTRAL DE ESTE MINISTERIO Y LAS OFICINAS OPM Y OMM.</c:v>
                  </c:pt>
                  <c:pt idx="8">
                    <c:v>SERVICIO DE REFRIGERIO PARA LA CHARLA RELACIONES INTERPERSONALES EN EL AMBIENTE LABORAL EL DÍA 13 DE FEBRERO DEL 2023, EN LA SEDE CENTRAL DE ESTE MINISTERIO.</c:v>
                  </c:pt>
                  <c:pt idx="9">
                    <c:v>MANTENIMIENTO DE VEHICULOS</c:v>
                  </c:pt>
                  <c:pt idx="10">
                    <c:v>MANTENIMIENTO DE VEHICULOS</c:v>
                  </c:pt>
                  <c:pt idx="11">
                    <c:v>MANTENIMIENTO DE VEHICULOS</c:v>
                  </c:pt>
                  <c:pt idx="12">
                    <c:v>MANTENIMIENTO DE VEHICULOS</c:v>
                  </c:pt>
                  <c:pt idx="13">
                    <c:v>MANTENIMIENTO DE VEHICULOS</c:v>
                  </c:pt>
                  <c:pt idx="14">
                    <c:v>MANTENIMIENTO DE VEHICULOS</c:v>
                  </c:pt>
                  <c:pt idx="15">
                    <c:v>MANTENIMIENTO DE VEHICULOS</c:v>
                  </c:pt>
                  <c:pt idx="16">
                    <c:v>MANTENIMIENTO DE VEHICULOS</c:v>
                  </c:pt>
                  <c:pt idx="17">
                    <c:v>MANTENIMIENTO DE VEHICULOS</c:v>
                  </c:pt>
                  <c:pt idx="18">
                    <c:v>MANTENIMIENTO DE VEHICULOS</c:v>
                  </c:pt>
                  <c:pt idx="19">
                    <c:v>MANTENIMIENTO DE VEHICULOS</c:v>
                  </c:pt>
                  <c:pt idx="20">
                    <c:v>MANTENIMIENTO DE VEHICULOS</c:v>
                  </c:pt>
                  <c:pt idx="21">
                    <c:v>MANTENIMIENTO DE VEHICULOS</c:v>
                  </c:pt>
                  <c:pt idx="22">
                    <c:v>MANTENIMIENTO DE VEHICULOS</c:v>
                  </c:pt>
                  <c:pt idx="23">
                    <c:v>MANTENIMIENTO DE VEHICULOS</c:v>
                  </c:pt>
                  <c:pt idx="24">
                    <c:v>MANTENIMIENTO DE VEHICULOS</c:v>
                  </c:pt>
                  <c:pt idx="25">
                    <c:v>MANTENIMIENTO DE VEHICULOS</c:v>
                  </c:pt>
                  <c:pt idx="26">
                    <c:v>MANTENIMIENTO DE VEHICULOS</c:v>
                  </c:pt>
                  <c:pt idx="27">
                    <c:v>MANTENIMIENTO DE VEHICULOS</c:v>
                  </c:pt>
                  <c:pt idx="28">
                    <c:v>MANTENIMIENTO DE VEHICULOS</c:v>
                  </c:pt>
                  <c:pt idx="29">
                    <c:v>MANTENIMIENTO DE VEHICULOS</c:v>
                  </c:pt>
                  <c:pt idx="30">
                    <c:v>MANTENIMIENTO DE VEHICULOS</c:v>
                  </c:pt>
                  <c:pt idx="31">
                    <c:v>MANTENIMIENTO DE VEHICULOS</c:v>
                  </c:pt>
                  <c:pt idx="32">
                    <c:v>COMPRA DE TONER</c:v>
                  </c:pt>
                  <c:pt idx="33">
                    <c:v>FUMIGACION CASAS DE ACOGIDA</c:v>
                  </c:pt>
                  <c:pt idx="34">
                    <c:v>LEVANTAMIENTO DE PINTURA EN CENTRO</c:v>
                  </c:pt>
                  <c:pt idx="35">
                    <c:v>IMPRESIÓN DE MANUALES</c:v>
                  </c:pt>
                  <c:pt idx="36">
                    <c:v>COMPRA MATERIALES ELECTRICOS Y PLOM.</c:v>
                  </c:pt>
                  <c:pt idx="37">
                    <c:v>COMPR DE UN TELEVISOR</c:v>
                  </c:pt>
                  <c:pt idx="38">
                    <c:v>COLOCACION DE PUBLICIDAD</c:v>
                  </c:pt>
                  <c:pt idx="40">
                    <c:v>TOTALES</c:v>
                  </c:pt>
                </c:lvl>
                <c:lvl>
                  <c:pt idx="0">
                    <c:v>Occifitur Dominicana, SRL</c:v>
                  </c:pt>
                  <c:pt idx="1">
                    <c:v>Occifitur Dominicana, SRL</c:v>
                  </c:pt>
                  <c:pt idx="2">
                    <c:v>Impresos Tres Tintas, SRL</c:v>
                  </c:pt>
                  <c:pt idx="3">
                    <c:v>Velez Import, SRL</c:v>
                  </c:pt>
                  <c:pt idx="4">
                    <c:v>Simpatia Event Technologies, SRL</c:v>
                  </c:pt>
                  <c:pt idx="5">
                    <c:v>ECO PETROLEO DOMINICANA, S.A. (ECOPETRODOM)</c:v>
                  </c:pt>
                  <c:pt idx="6">
                    <c:v>Nina Vásquez, EIRL</c:v>
                  </c:pt>
                  <c:pt idx="7">
                    <c:v>Velez Import, SRL</c:v>
                  </c:pt>
                  <c:pt idx="8">
                    <c:v>Food To Go, SRL</c:v>
                  </c:pt>
                  <c:pt idx="9">
                    <c:v>MAGNA MOTORS, S. A.</c:v>
                  </c:pt>
                  <c:pt idx="10">
                    <c:v>MAGNA MOTORS, S. A.</c:v>
                  </c:pt>
                  <c:pt idx="11">
                    <c:v>MAGNA MOTORS, S. A.</c:v>
                  </c:pt>
                  <c:pt idx="12">
                    <c:v>MAGNA MOTORS, S. A.</c:v>
                  </c:pt>
                  <c:pt idx="13">
                    <c:v>MAGNA MOTORS, S. A.</c:v>
                  </c:pt>
                  <c:pt idx="14">
                    <c:v>MAGNA MOTORS, S. A.</c:v>
                  </c:pt>
                  <c:pt idx="15">
                    <c:v>MAGNA MOTORS, S. A.</c:v>
                  </c:pt>
                  <c:pt idx="16">
                    <c:v>MAGNA MOTORS, S. A.</c:v>
                  </c:pt>
                  <c:pt idx="17">
                    <c:v>MAGNA MOTORS, S. A.</c:v>
                  </c:pt>
                  <c:pt idx="18">
                    <c:v>MAGNA MOTORS, S. A.</c:v>
                  </c:pt>
                  <c:pt idx="19">
                    <c:v>MAGNA MOTORS, S. A.</c:v>
                  </c:pt>
                  <c:pt idx="20">
                    <c:v>MAGNA MOTORS, S. A.</c:v>
                  </c:pt>
                  <c:pt idx="21">
                    <c:v>MAGNA MOTORS, S. A.</c:v>
                  </c:pt>
                  <c:pt idx="22">
                    <c:v>MAGNA MOTORS, S. A.</c:v>
                  </c:pt>
                  <c:pt idx="23">
                    <c:v>MAGNA MOTORS, S. A.</c:v>
                  </c:pt>
                  <c:pt idx="24">
                    <c:v>MAGNA MOTORS, S. A.</c:v>
                  </c:pt>
                  <c:pt idx="25">
                    <c:v>SANTO DOMINGO MOTORS </c:v>
                  </c:pt>
                  <c:pt idx="26">
                    <c:v>SANTO DOMINGO MOTORS </c:v>
                  </c:pt>
                  <c:pt idx="27">
                    <c:v>SANTO DOMINGO MOTORS </c:v>
                  </c:pt>
                  <c:pt idx="28">
                    <c:v>SANTO DOMINGO MOTORS </c:v>
                  </c:pt>
                  <c:pt idx="29">
                    <c:v>SANTO DOMINGO MOTORS </c:v>
                  </c:pt>
                  <c:pt idx="30">
                    <c:v>SANTO DOMINGO MOTORS </c:v>
                  </c:pt>
                  <c:pt idx="31">
                    <c:v>CENTRO AUTOMOTRIZ REMESA, SRL</c:v>
                  </c:pt>
                  <c:pt idx="32">
                    <c:v>OFICINA UNIVERSAL, S. A.</c:v>
                  </c:pt>
                  <c:pt idx="33">
                    <c:v>MANTERSA, SRL</c:v>
                  </c:pt>
                  <c:pt idx="34">
                    <c:v>MANTERSA, SRL</c:v>
                  </c:pt>
                  <c:pt idx="35">
                    <c:v>IMPRESORA DURAN, SRL</c:v>
                  </c:pt>
                  <c:pt idx="36">
                    <c:v>B &amp; E ELECTRICOS Y PLOMERIA</c:v>
                  </c:pt>
                  <c:pt idx="37">
                    <c:v>COMPU-OFFICE SOMINICANA</c:v>
                  </c:pt>
                  <c:pt idx="38">
                    <c:v>CADENA DE NOTICIAS TELEVISION</c:v>
                  </c:pt>
                </c:lvl>
              </c:multiLvlStrCache>
            </c:multiLvlStrRef>
          </c:cat>
          <c:val>
            <c:numRef>
              <c:f>FEBRERO!$F$14:$F$54</c:f>
              <c:numCache>
                <c:formatCode>m/d/yyyy</c:formatCode>
                <c:ptCount val="41"/>
                <c:pt idx="0">
                  <c:v>44972</c:v>
                </c:pt>
                <c:pt idx="1">
                  <c:v>44972</c:v>
                </c:pt>
                <c:pt idx="2">
                  <c:v>45013</c:v>
                </c:pt>
                <c:pt idx="3">
                  <c:v>45657</c:v>
                </c:pt>
                <c:pt idx="4">
                  <c:v>45657</c:v>
                </c:pt>
                <c:pt idx="5">
                  <c:v>45291</c:v>
                </c:pt>
                <c:pt idx="6">
                  <c:v>45657</c:v>
                </c:pt>
                <c:pt idx="7">
                  <c:v>45657</c:v>
                </c:pt>
                <c:pt idx="8">
                  <c:v>45657</c:v>
                </c:pt>
                <c:pt idx="9">
                  <c:v>44963</c:v>
                </c:pt>
                <c:pt idx="10">
                  <c:v>44963</c:v>
                </c:pt>
                <c:pt idx="11">
                  <c:v>44963</c:v>
                </c:pt>
                <c:pt idx="12">
                  <c:v>44963</c:v>
                </c:pt>
                <c:pt idx="13">
                  <c:v>44963</c:v>
                </c:pt>
                <c:pt idx="14">
                  <c:v>44963</c:v>
                </c:pt>
                <c:pt idx="15">
                  <c:v>44963</c:v>
                </c:pt>
                <c:pt idx="16">
                  <c:v>44963</c:v>
                </c:pt>
                <c:pt idx="17">
                  <c:v>44963</c:v>
                </c:pt>
                <c:pt idx="18">
                  <c:v>44977</c:v>
                </c:pt>
                <c:pt idx="19">
                  <c:v>44977</c:v>
                </c:pt>
                <c:pt idx="20">
                  <c:v>44977</c:v>
                </c:pt>
                <c:pt idx="21">
                  <c:v>44977</c:v>
                </c:pt>
                <c:pt idx="22">
                  <c:v>44985</c:v>
                </c:pt>
                <c:pt idx="23">
                  <c:v>44985</c:v>
                </c:pt>
                <c:pt idx="24">
                  <c:v>44985</c:v>
                </c:pt>
                <c:pt idx="25">
                  <c:v>44964</c:v>
                </c:pt>
                <c:pt idx="26">
                  <c:v>44964</c:v>
                </c:pt>
                <c:pt idx="27">
                  <c:v>44964</c:v>
                </c:pt>
                <c:pt idx="28">
                  <c:v>44964</c:v>
                </c:pt>
                <c:pt idx="29">
                  <c:v>44973</c:v>
                </c:pt>
                <c:pt idx="30">
                  <c:v>44980</c:v>
                </c:pt>
                <c:pt idx="31">
                  <c:v>44963</c:v>
                </c:pt>
                <c:pt idx="32">
                  <c:v>44958</c:v>
                </c:pt>
                <c:pt idx="33">
                  <c:v>44960</c:v>
                </c:pt>
                <c:pt idx="34">
                  <c:v>44971</c:v>
                </c:pt>
                <c:pt idx="35">
                  <c:v>44959</c:v>
                </c:pt>
                <c:pt idx="36">
                  <c:v>44959</c:v>
                </c:pt>
                <c:pt idx="37">
                  <c:v>44971</c:v>
                </c:pt>
                <c:pt idx="38">
                  <c:v>44971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3B-4003-81A1-234CB9A89307}"/>
            </c:ext>
          </c:extLst>
        </c:ser>
        <c:ser>
          <c:idx val="4"/>
          <c:order val="4"/>
          <c:tx>
            <c:strRef>
              <c:f>FEBRERO!$G$13</c:f>
              <c:strCache>
                <c:ptCount val="1"/>
                <c:pt idx="0">
                  <c:v>MONTO PAGADO A LA FECHA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FEBRERO!$A$14:$B$54</c:f>
              <c:multiLvlStrCache>
                <c:ptCount val="41"/>
                <c:lvl>
                  <c:pt idx="0">
                    <c:v>CONTRATACIÓN DE UN SALON DE HOTEL ,HABITACIONES, ALIMENTACION Y CATERING PARA LA CELEBRACION DE LA IV CONFERENCIA IBEROAMERICANA DE GENERO, A CELEBRARSE EN EL MES DE ENERO 2023</c:v>
                  </c:pt>
                  <c:pt idx="1">
                    <c:v>CONTRATACIÓN DE UN SALON DE HOTEL ,HABITACIONES, ALIMENTACION Y CATERING PARA LA CELEBRACION DE LA IV CONFERENCIA IBEROAMERICANA DE GENERO, A CELEBRARSE EN EL MES DE ENERO 2023</c:v>
                  </c:pt>
                  <c:pt idx="2">
                    <c:v>SERVICIO DE IMPRESIÓN DE SOBRE PARA LA SEDE DE ESTE MINISTERIO Y LAS OFICINAS DE LA OPM Y OMM.</c:v>
                  </c:pt>
                  <c:pt idx="3">
                    <c:v>COMPRA DE RESMAS DE PAPEL PARA SER UTILIZADAS EN LA SEDE CENTRAL DE ESTE MINISTERIO Y LAS OFICINAS OPM Y OMM.</c:v>
                  </c:pt>
                  <c:pt idx="4">
                    <c:v>SERVICIO DE BACKPANEL PARA EL ENCUENTRO DE SOCIALIZACIÓN DE RESULTADOS DE LA DECLARACIÓN FINAL DE LA VI CONFERENCIA IBEROAMERICANA DE GÉNERO.</c:v>
                  </c:pt>
                  <c:pt idx="5">
                    <c:v>COMPRA DE COMBUSTIBLE PARA USO DE ESTE MINISTERIO POR UN PERIODO DE 6 MESES.</c:v>
                  </c:pt>
                  <c:pt idx="6">
                    <c:v>COMPRA DE INSUMOS PARA LAS DELEGACIONES INTERNACIONALES QUE PARTICIPARÁN EN LA IV CONFERENCIA IBEROAMERICANA DE GÉNERO.</c:v>
                  </c:pt>
                  <c:pt idx="7">
                    <c:v>COMPRA DE RESMAS DE PAPEL PARA SER UTILIZADAS EN LA SEDE CENTRAL DE ESTE MINISTERIO Y LAS OFICINAS OPM Y OMM.</c:v>
                  </c:pt>
                  <c:pt idx="8">
                    <c:v>SERVICIO DE REFRIGERIO PARA LA CHARLA RELACIONES INTERPERSONALES EN EL AMBIENTE LABORAL EL DÍA 13 DE FEBRERO DEL 2023, EN LA SEDE CENTRAL DE ESTE MINISTERIO.</c:v>
                  </c:pt>
                  <c:pt idx="9">
                    <c:v>MANTENIMIENTO DE VEHICULOS</c:v>
                  </c:pt>
                  <c:pt idx="10">
                    <c:v>MANTENIMIENTO DE VEHICULOS</c:v>
                  </c:pt>
                  <c:pt idx="11">
                    <c:v>MANTENIMIENTO DE VEHICULOS</c:v>
                  </c:pt>
                  <c:pt idx="12">
                    <c:v>MANTENIMIENTO DE VEHICULOS</c:v>
                  </c:pt>
                  <c:pt idx="13">
                    <c:v>MANTENIMIENTO DE VEHICULOS</c:v>
                  </c:pt>
                  <c:pt idx="14">
                    <c:v>MANTENIMIENTO DE VEHICULOS</c:v>
                  </c:pt>
                  <c:pt idx="15">
                    <c:v>MANTENIMIENTO DE VEHICULOS</c:v>
                  </c:pt>
                  <c:pt idx="16">
                    <c:v>MANTENIMIENTO DE VEHICULOS</c:v>
                  </c:pt>
                  <c:pt idx="17">
                    <c:v>MANTENIMIENTO DE VEHICULOS</c:v>
                  </c:pt>
                  <c:pt idx="18">
                    <c:v>MANTENIMIENTO DE VEHICULOS</c:v>
                  </c:pt>
                  <c:pt idx="19">
                    <c:v>MANTENIMIENTO DE VEHICULOS</c:v>
                  </c:pt>
                  <c:pt idx="20">
                    <c:v>MANTENIMIENTO DE VEHICULOS</c:v>
                  </c:pt>
                  <c:pt idx="21">
                    <c:v>MANTENIMIENTO DE VEHICULOS</c:v>
                  </c:pt>
                  <c:pt idx="22">
                    <c:v>MANTENIMIENTO DE VEHICULOS</c:v>
                  </c:pt>
                  <c:pt idx="23">
                    <c:v>MANTENIMIENTO DE VEHICULOS</c:v>
                  </c:pt>
                  <c:pt idx="24">
                    <c:v>MANTENIMIENTO DE VEHICULOS</c:v>
                  </c:pt>
                  <c:pt idx="25">
                    <c:v>MANTENIMIENTO DE VEHICULOS</c:v>
                  </c:pt>
                  <c:pt idx="26">
                    <c:v>MANTENIMIENTO DE VEHICULOS</c:v>
                  </c:pt>
                  <c:pt idx="27">
                    <c:v>MANTENIMIENTO DE VEHICULOS</c:v>
                  </c:pt>
                  <c:pt idx="28">
                    <c:v>MANTENIMIENTO DE VEHICULOS</c:v>
                  </c:pt>
                  <c:pt idx="29">
                    <c:v>MANTENIMIENTO DE VEHICULOS</c:v>
                  </c:pt>
                  <c:pt idx="30">
                    <c:v>MANTENIMIENTO DE VEHICULOS</c:v>
                  </c:pt>
                  <c:pt idx="31">
                    <c:v>MANTENIMIENTO DE VEHICULOS</c:v>
                  </c:pt>
                  <c:pt idx="32">
                    <c:v>COMPRA DE TONER</c:v>
                  </c:pt>
                  <c:pt idx="33">
                    <c:v>FUMIGACION CASAS DE ACOGIDA</c:v>
                  </c:pt>
                  <c:pt idx="34">
                    <c:v>LEVANTAMIENTO DE PINTURA EN CENTRO</c:v>
                  </c:pt>
                  <c:pt idx="35">
                    <c:v>IMPRESIÓN DE MANUALES</c:v>
                  </c:pt>
                  <c:pt idx="36">
                    <c:v>COMPRA MATERIALES ELECTRICOS Y PLOM.</c:v>
                  </c:pt>
                  <c:pt idx="37">
                    <c:v>COMPR DE UN TELEVISOR</c:v>
                  </c:pt>
                  <c:pt idx="38">
                    <c:v>COLOCACION DE PUBLICIDAD</c:v>
                  </c:pt>
                  <c:pt idx="40">
                    <c:v>TOTALES</c:v>
                  </c:pt>
                </c:lvl>
                <c:lvl>
                  <c:pt idx="0">
                    <c:v>Occifitur Dominicana, SRL</c:v>
                  </c:pt>
                  <c:pt idx="1">
                    <c:v>Occifitur Dominicana, SRL</c:v>
                  </c:pt>
                  <c:pt idx="2">
                    <c:v>Impresos Tres Tintas, SRL</c:v>
                  </c:pt>
                  <c:pt idx="3">
                    <c:v>Velez Import, SRL</c:v>
                  </c:pt>
                  <c:pt idx="4">
                    <c:v>Simpatia Event Technologies, SRL</c:v>
                  </c:pt>
                  <c:pt idx="5">
                    <c:v>ECO PETROLEO DOMINICANA, S.A. (ECOPETRODOM)</c:v>
                  </c:pt>
                  <c:pt idx="6">
                    <c:v>Nina Vásquez, EIRL</c:v>
                  </c:pt>
                  <c:pt idx="7">
                    <c:v>Velez Import, SRL</c:v>
                  </c:pt>
                  <c:pt idx="8">
                    <c:v>Food To Go, SRL</c:v>
                  </c:pt>
                  <c:pt idx="9">
                    <c:v>MAGNA MOTORS, S. A.</c:v>
                  </c:pt>
                  <c:pt idx="10">
                    <c:v>MAGNA MOTORS, S. A.</c:v>
                  </c:pt>
                  <c:pt idx="11">
                    <c:v>MAGNA MOTORS, S. A.</c:v>
                  </c:pt>
                  <c:pt idx="12">
                    <c:v>MAGNA MOTORS, S. A.</c:v>
                  </c:pt>
                  <c:pt idx="13">
                    <c:v>MAGNA MOTORS, S. A.</c:v>
                  </c:pt>
                  <c:pt idx="14">
                    <c:v>MAGNA MOTORS, S. A.</c:v>
                  </c:pt>
                  <c:pt idx="15">
                    <c:v>MAGNA MOTORS, S. A.</c:v>
                  </c:pt>
                  <c:pt idx="16">
                    <c:v>MAGNA MOTORS, S. A.</c:v>
                  </c:pt>
                  <c:pt idx="17">
                    <c:v>MAGNA MOTORS, S. A.</c:v>
                  </c:pt>
                  <c:pt idx="18">
                    <c:v>MAGNA MOTORS, S. A.</c:v>
                  </c:pt>
                  <c:pt idx="19">
                    <c:v>MAGNA MOTORS, S. A.</c:v>
                  </c:pt>
                  <c:pt idx="20">
                    <c:v>MAGNA MOTORS, S. A.</c:v>
                  </c:pt>
                  <c:pt idx="21">
                    <c:v>MAGNA MOTORS, S. A.</c:v>
                  </c:pt>
                  <c:pt idx="22">
                    <c:v>MAGNA MOTORS, S. A.</c:v>
                  </c:pt>
                  <c:pt idx="23">
                    <c:v>MAGNA MOTORS, S. A.</c:v>
                  </c:pt>
                  <c:pt idx="24">
                    <c:v>MAGNA MOTORS, S. A.</c:v>
                  </c:pt>
                  <c:pt idx="25">
                    <c:v>SANTO DOMINGO MOTORS </c:v>
                  </c:pt>
                  <c:pt idx="26">
                    <c:v>SANTO DOMINGO MOTORS </c:v>
                  </c:pt>
                  <c:pt idx="27">
                    <c:v>SANTO DOMINGO MOTORS </c:v>
                  </c:pt>
                  <c:pt idx="28">
                    <c:v>SANTO DOMINGO MOTORS </c:v>
                  </c:pt>
                  <c:pt idx="29">
                    <c:v>SANTO DOMINGO MOTORS </c:v>
                  </c:pt>
                  <c:pt idx="30">
                    <c:v>SANTO DOMINGO MOTORS </c:v>
                  </c:pt>
                  <c:pt idx="31">
                    <c:v>CENTRO AUTOMOTRIZ REMESA, SRL</c:v>
                  </c:pt>
                  <c:pt idx="32">
                    <c:v>OFICINA UNIVERSAL, S. A.</c:v>
                  </c:pt>
                  <c:pt idx="33">
                    <c:v>MANTERSA, SRL</c:v>
                  </c:pt>
                  <c:pt idx="34">
                    <c:v>MANTERSA, SRL</c:v>
                  </c:pt>
                  <c:pt idx="35">
                    <c:v>IMPRESORA DURAN, SRL</c:v>
                  </c:pt>
                  <c:pt idx="36">
                    <c:v>B &amp; E ELECTRICOS Y PLOMERIA</c:v>
                  </c:pt>
                  <c:pt idx="37">
                    <c:v>COMPU-OFFICE SOMINICANA</c:v>
                  </c:pt>
                  <c:pt idx="38">
                    <c:v>CADENA DE NOTICIAS TELEVISION</c:v>
                  </c:pt>
                </c:lvl>
              </c:multiLvlStrCache>
            </c:multiLvlStrRef>
          </c:cat>
          <c:val>
            <c:numRef>
              <c:f>FEBRERO!$G$14:$G$54</c:f>
              <c:numCache>
                <c:formatCode>_-* #,##0.00_-;\-* #,##0.00_-;_-* "-"??_-;_-@_-</c:formatCode>
                <c:ptCount val="41"/>
                <c:pt idx="0">
                  <c:v>1113758.47</c:v>
                </c:pt>
                <c:pt idx="1">
                  <c:v>14608783</c:v>
                </c:pt>
                <c:pt idx="2">
                  <c:v>79060</c:v>
                </c:pt>
                <c:pt idx="3">
                  <c:v>134520</c:v>
                </c:pt>
                <c:pt idx="4">
                  <c:v>128620</c:v>
                </c:pt>
                <c:pt idx="5">
                  <c:v>660000</c:v>
                </c:pt>
                <c:pt idx="6">
                  <c:v>31796.28</c:v>
                </c:pt>
                <c:pt idx="7">
                  <c:v>134520</c:v>
                </c:pt>
                <c:pt idx="8">
                  <c:v>131687.53</c:v>
                </c:pt>
                <c:pt idx="9">
                  <c:v>10795.86</c:v>
                </c:pt>
                <c:pt idx="10">
                  <c:v>4258.1899999999996</c:v>
                </c:pt>
                <c:pt idx="11">
                  <c:v>17230.09</c:v>
                </c:pt>
                <c:pt idx="12">
                  <c:v>5842.76</c:v>
                </c:pt>
                <c:pt idx="13">
                  <c:v>8742.33</c:v>
                </c:pt>
                <c:pt idx="14">
                  <c:v>24594.26</c:v>
                </c:pt>
                <c:pt idx="15">
                  <c:v>12816.98</c:v>
                </c:pt>
                <c:pt idx="16">
                  <c:v>6674.11</c:v>
                </c:pt>
                <c:pt idx="17">
                  <c:v>12160.47</c:v>
                </c:pt>
                <c:pt idx="18">
                  <c:v>12764.71</c:v>
                </c:pt>
                <c:pt idx="19">
                  <c:v>4303.25</c:v>
                </c:pt>
                <c:pt idx="20">
                  <c:v>24512.5</c:v>
                </c:pt>
                <c:pt idx="21">
                  <c:v>10443.030000000001</c:v>
                </c:pt>
                <c:pt idx="22">
                  <c:v>10213.120000000001</c:v>
                </c:pt>
                <c:pt idx="23">
                  <c:v>8401.52</c:v>
                </c:pt>
                <c:pt idx="24">
                  <c:v>13552.23</c:v>
                </c:pt>
                <c:pt idx="25">
                  <c:v>18079.84</c:v>
                </c:pt>
                <c:pt idx="26">
                  <c:v>17551.47</c:v>
                </c:pt>
                <c:pt idx="27">
                  <c:v>23354.78</c:v>
                </c:pt>
                <c:pt idx="28">
                  <c:v>43686.31</c:v>
                </c:pt>
                <c:pt idx="29">
                  <c:v>41896.230000000003</c:v>
                </c:pt>
                <c:pt idx="30">
                  <c:v>22001.58</c:v>
                </c:pt>
                <c:pt idx="31">
                  <c:v>59212.4</c:v>
                </c:pt>
                <c:pt idx="32">
                  <c:v>64074</c:v>
                </c:pt>
                <c:pt idx="33">
                  <c:v>138060</c:v>
                </c:pt>
                <c:pt idx="34">
                  <c:v>44840</c:v>
                </c:pt>
                <c:pt idx="35">
                  <c:v>178416</c:v>
                </c:pt>
                <c:pt idx="36">
                  <c:v>162770.97</c:v>
                </c:pt>
                <c:pt idx="37">
                  <c:v>106688.69</c:v>
                </c:pt>
                <c:pt idx="38">
                  <c:v>1180000</c:v>
                </c:pt>
                <c:pt idx="40">
                  <c:v>19310682.960000001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B-4003-81A1-234CB9A89307}"/>
            </c:ext>
          </c:extLst>
        </c:ser>
        <c:ser>
          <c:idx val="5"/>
          <c:order val="5"/>
          <c:tx>
            <c:strRef>
              <c:f>FEBRERO!$H$13</c:f>
              <c:strCache>
                <c:ptCount val="1"/>
                <c:pt idx="0">
                  <c:v>MONTO PENDIENTE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FEBRERO!$A$14:$B$54</c:f>
              <c:multiLvlStrCache>
                <c:ptCount val="41"/>
                <c:lvl>
                  <c:pt idx="0">
                    <c:v>CONTRATACIÓN DE UN SALON DE HOTEL ,HABITACIONES, ALIMENTACION Y CATERING PARA LA CELEBRACION DE LA IV CONFERENCIA IBEROAMERICANA DE GENERO, A CELEBRARSE EN EL MES DE ENERO 2023</c:v>
                  </c:pt>
                  <c:pt idx="1">
                    <c:v>CONTRATACIÓN DE UN SALON DE HOTEL ,HABITACIONES, ALIMENTACION Y CATERING PARA LA CELEBRACION DE LA IV CONFERENCIA IBEROAMERICANA DE GENERO, A CELEBRARSE EN EL MES DE ENERO 2023</c:v>
                  </c:pt>
                  <c:pt idx="2">
                    <c:v>SERVICIO DE IMPRESIÓN DE SOBRE PARA LA SEDE DE ESTE MINISTERIO Y LAS OFICINAS DE LA OPM Y OMM.</c:v>
                  </c:pt>
                  <c:pt idx="3">
                    <c:v>COMPRA DE RESMAS DE PAPEL PARA SER UTILIZADAS EN LA SEDE CENTRAL DE ESTE MINISTERIO Y LAS OFICINAS OPM Y OMM.</c:v>
                  </c:pt>
                  <c:pt idx="4">
                    <c:v>SERVICIO DE BACKPANEL PARA EL ENCUENTRO DE SOCIALIZACIÓN DE RESULTADOS DE LA DECLARACIÓN FINAL DE LA VI CONFERENCIA IBEROAMERICANA DE GÉNERO.</c:v>
                  </c:pt>
                  <c:pt idx="5">
                    <c:v>COMPRA DE COMBUSTIBLE PARA USO DE ESTE MINISTERIO POR UN PERIODO DE 6 MESES.</c:v>
                  </c:pt>
                  <c:pt idx="6">
                    <c:v>COMPRA DE INSUMOS PARA LAS DELEGACIONES INTERNACIONALES QUE PARTICIPARÁN EN LA IV CONFERENCIA IBEROAMERICANA DE GÉNERO.</c:v>
                  </c:pt>
                  <c:pt idx="7">
                    <c:v>COMPRA DE RESMAS DE PAPEL PARA SER UTILIZADAS EN LA SEDE CENTRAL DE ESTE MINISTERIO Y LAS OFICINAS OPM Y OMM.</c:v>
                  </c:pt>
                  <c:pt idx="8">
                    <c:v>SERVICIO DE REFRIGERIO PARA LA CHARLA RELACIONES INTERPERSONALES EN EL AMBIENTE LABORAL EL DÍA 13 DE FEBRERO DEL 2023, EN LA SEDE CENTRAL DE ESTE MINISTERIO.</c:v>
                  </c:pt>
                  <c:pt idx="9">
                    <c:v>MANTENIMIENTO DE VEHICULOS</c:v>
                  </c:pt>
                  <c:pt idx="10">
                    <c:v>MANTENIMIENTO DE VEHICULOS</c:v>
                  </c:pt>
                  <c:pt idx="11">
                    <c:v>MANTENIMIENTO DE VEHICULOS</c:v>
                  </c:pt>
                  <c:pt idx="12">
                    <c:v>MANTENIMIENTO DE VEHICULOS</c:v>
                  </c:pt>
                  <c:pt idx="13">
                    <c:v>MANTENIMIENTO DE VEHICULOS</c:v>
                  </c:pt>
                  <c:pt idx="14">
                    <c:v>MANTENIMIENTO DE VEHICULOS</c:v>
                  </c:pt>
                  <c:pt idx="15">
                    <c:v>MANTENIMIENTO DE VEHICULOS</c:v>
                  </c:pt>
                  <c:pt idx="16">
                    <c:v>MANTENIMIENTO DE VEHICULOS</c:v>
                  </c:pt>
                  <c:pt idx="17">
                    <c:v>MANTENIMIENTO DE VEHICULOS</c:v>
                  </c:pt>
                  <c:pt idx="18">
                    <c:v>MANTENIMIENTO DE VEHICULOS</c:v>
                  </c:pt>
                  <c:pt idx="19">
                    <c:v>MANTENIMIENTO DE VEHICULOS</c:v>
                  </c:pt>
                  <c:pt idx="20">
                    <c:v>MANTENIMIENTO DE VEHICULOS</c:v>
                  </c:pt>
                  <c:pt idx="21">
                    <c:v>MANTENIMIENTO DE VEHICULOS</c:v>
                  </c:pt>
                  <c:pt idx="22">
                    <c:v>MANTENIMIENTO DE VEHICULOS</c:v>
                  </c:pt>
                  <c:pt idx="23">
                    <c:v>MANTENIMIENTO DE VEHICULOS</c:v>
                  </c:pt>
                  <c:pt idx="24">
                    <c:v>MANTENIMIENTO DE VEHICULOS</c:v>
                  </c:pt>
                  <c:pt idx="25">
                    <c:v>MANTENIMIENTO DE VEHICULOS</c:v>
                  </c:pt>
                  <c:pt idx="26">
                    <c:v>MANTENIMIENTO DE VEHICULOS</c:v>
                  </c:pt>
                  <c:pt idx="27">
                    <c:v>MANTENIMIENTO DE VEHICULOS</c:v>
                  </c:pt>
                  <c:pt idx="28">
                    <c:v>MANTENIMIENTO DE VEHICULOS</c:v>
                  </c:pt>
                  <c:pt idx="29">
                    <c:v>MANTENIMIENTO DE VEHICULOS</c:v>
                  </c:pt>
                  <c:pt idx="30">
                    <c:v>MANTENIMIENTO DE VEHICULOS</c:v>
                  </c:pt>
                  <c:pt idx="31">
                    <c:v>MANTENIMIENTO DE VEHICULOS</c:v>
                  </c:pt>
                  <c:pt idx="32">
                    <c:v>COMPRA DE TONER</c:v>
                  </c:pt>
                  <c:pt idx="33">
                    <c:v>FUMIGACION CASAS DE ACOGIDA</c:v>
                  </c:pt>
                  <c:pt idx="34">
                    <c:v>LEVANTAMIENTO DE PINTURA EN CENTRO</c:v>
                  </c:pt>
                  <c:pt idx="35">
                    <c:v>IMPRESIÓN DE MANUALES</c:v>
                  </c:pt>
                  <c:pt idx="36">
                    <c:v>COMPRA MATERIALES ELECTRICOS Y PLOM.</c:v>
                  </c:pt>
                  <c:pt idx="37">
                    <c:v>COMPR DE UN TELEVISOR</c:v>
                  </c:pt>
                  <c:pt idx="38">
                    <c:v>COLOCACION DE PUBLICIDAD</c:v>
                  </c:pt>
                  <c:pt idx="40">
                    <c:v>TOTALES</c:v>
                  </c:pt>
                </c:lvl>
                <c:lvl>
                  <c:pt idx="0">
                    <c:v>Occifitur Dominicana, SRL</c:v>
                  </c:pt>
                  <c:pt idx="1">
                    <c:v>Occifitur Dominicana, SRL</c:v>
                  </c:pt>
                  <c:pt idx="2">
                    <c:v>Impresos Tres Tintas, SRL</c:v>
                  </c:pt>
                  <c:pt idx="3">
                    <c:v>Velez Import, SRL</c:v>
                  </c:pt>
                  <c:pt idx="4">
                    <c:v>Simpatia Event Technologies, SRL</c:v>
                  </c:pt>
                  <c:pt idx="5">
                    <c:v>ECO PETROLEO DOMINICANA, S.A. (ECOPETRODOM)</c:v>
                  </c:pt>
                  <c:pt idx="6">
                    <c:v>Nina Vásquez, EIRL</c:v>
                  </c:pt>
                  <c:pt idx="7">
                    <c:v>Velez Import, SRL</c:v>
                  </c:pt>
                  <c:pt idx="8">
                    <c:v>Food To Go, SRL</c:v>
                  </c:pt>
                  <c:pt idx="9">
                    <c:v>MAGNA MOTORS, S. A.</c:v>
                  </c:pt>
                  <c:pt idx="10">
                    <c:v>MAGNA MOTORS, S. A.</c:v>
                  </c:pt>
                  <c:pt idx="11">
                    <c:v>MAGNA MOTORS, S. A.</c:v>
                  </c:pt>
                  <c:pt idx="12">
                    <c:v>MAGNA MOTORS, S. A.</c:v>
                  </c:pt>
                  <c:pt idx="13">
                    <c:v>MAGNA MOTORS, S. A.</c:v>
                  </c:pt>
                  <c:pt idx="14">
                    <c:v>MAGNA MOTORS, S. A.</c:v>
                  </c:pt>
                  <c:pt idx="15">
                    <c:v>MAGNA MOTORS, S. A.</c:v>
                  </c:pt>
                  <c:pt idx="16">
                    <c:v>MAGNA MOTORS, S. A.</c:v>
                  </c:pt>
                  <c:pt idx="17">
                    <c:v>MAGNA MOTORS, S. A.</c:v>
                  </c:pt>
                  <c:pt idx="18">
                    <c:v>MAGNA MOTORS, S. A.</c:v>
                  </c:pt>
                  <c:pt idx="19">
                    <c:v>MAGNA MOTORS, S. A.</c:v>
                  </c:pt>
                  <c:pt idx="20">
                    <c:v>MAGNA MOTORS, S. A.</c:v>
                  </c:pt>
                  <c:pt idx="21">
                    <c:v>MAGNA MOTORS, S. A.</c:v>
                  </c:pt>
                  <c:pt idx="22">
                    <c:v>MAGNA MOTORS, S. A.</c:v>
                  </c:pt>
                  <c:pt idx="23">
                    <c:v>MAGNA MOTORS, S. A.</c:v>
                  </c:pt>
                  <c:pt idx="24">
                    <c:v>MAGNA MOTORS, S. A.</c:v>
                  </c:pt>
                  <c:pt idx="25">
                    <c:v>SANTO DOMINGO MOTORS </c:v>
                  </c:pt>
                  <c:pt idx="26">
                    <c:v>SANTO DOMINGO MOTORS </c:v>
                  </c:pt>
                  <c:pt idx="27">
                    <c:v>SANTO DOMINGO MOTORS </c:v>
                  </c:pt>
                  <c:pt idx="28">
                    <c:v>SANTO DOMINGO MOTORS </c:v>
                  </c:pt>
                  <c:pt idx="29">
                    <c:v>SANTO DOMINGO MOTORS </c:v>
                  </c:pt>
                  <c:pt idx="30">
                    <c:v>SANTO DOMINGO MOTORS </c:v>
                  </c:pt>
                  <c:pt idx="31">
                    <c:v>CENTRO AUTOMOTRIZ REMESA, SRL</c:v>
                  </c:pt>
                  <c:pt idx="32">
                    <c:v>OFICINA UNIVERSAL, S. A.</c:v>
                  </c:pt>
                  <c:pt idx="33">
                    <c:v>MANTERSA, SRL</c:v>
                  </c:pt>
                  <c:pt idx="34">
                    <c:v>MANTERSA, SRL</c:v>
                  </c:pt>
                  <c:pt idx="35">
                    <c:v>IMPRESORA DURAN, SRL</c:v>
                  </c:pt>
                  <c:pt idx="36">
                    <c:v>B &amp; E ELECTRICOS Y PLOMERIA</c:v>
                  </c:pt>
                  <c:pt idx="37">
                    <c:v>COMPU-OFFICE SOMINICANA</c:v>
                  </c:pt>
                  <c:pt idx="38">
                    <c:v>CADENA DE NOTICIAS TELEVISION</c:v>
                  </c:pt>
                </c:lvl>
              </c:multiLvlStrCache>
            </c:multiLvlStrRef>
          </c:cat>
          <c:val>
            <c:numRef>
              <c:f>FEBRERO!$H$14:$H$54</c:f>
              <c:numCache>
                <c:formatCode>0.00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40" formatCode="_-* #,##0.00_-;\-* #,##0.00_-;_-* &quot;-&quot;??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3B-4003-81A1-234CB9A89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5102096"/>
        <c:axId val="1305104176"/>
      </c:barChart>
      <c:catAx>
        <c:axId val="130510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05104176"/>
        <c:crosses val="autoZero"/>
        <c:auto val="1"/>
        <c:lblAlgn val="ctr"/>
        <c:lblOffset val="100"/>
        <c:noMultiLvlLbl val="0"/>
      </c:catAx>
      <c:valAx>
        <c:axId val="130510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0510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7779C2-6DE7-4E00-B93E-3FCB01BD13BC}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9525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BD52B1-C2EF-84EC-B32B-BF3358AAB5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6144606</xdr:colOff>
      <xdr:row>3</xdr:row>
      <xdr:rowOff>194579</xdr:rowOff>
    </xdr:from>
    <xdr:to>
      <xdr:col>3</xdr:col>
      <xdr:colOff>1522713</xdr:colOff>
      <xdr:row>8</xdr:row>
      <xdr:rowOff>68035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C8D2C6-F67F-471C-BD19-514C86E4D8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0677" y="480329"/>
          <a:ext cx="5134429" cy="1506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K236"/>
  <sheetViews>
    <sheetView tabSelected="1" view="pageBreakPreview" topLeftCell="A17" zoomScale="70" zoomScaleNormal="80" zoomScaleSheetLayoutView="70" zoomScalePageLayoutView="41" workbookViewId="0">
      <selection activeCell="C58" sqref="C58"/>
    </sheetView>
  </sheetViews>
  <sheetFormatPr baseColWidth="10" defaultRowHeight="21" x14ac:dyDescent="0.35"/>
  <cols>
    <col min="1" max="1" width="59.140625" customWidth="1"/>
    <col min="2" max="2" width="112.28515625" customWidth="1"/>
    <col min="3" max="3" width="34.140625" style="1" customWidth="1"/>
    <col min="4" max="4" width="24.28515625" style="2" customWidth="1"/>
    <col min="5" max="5" width="35.85546875" style="137" customWidth="1"/>
    <col min="6" max="6" width="24.7109375" style="3" customWidth="1"/>
    <col min="7" max="7" width="34.28515625" style="4" customWidth="1"/>
    <col min="8" max="8" width="22" style="162" customWidth="1"/>
    <col min="9" max="9" width="4.7109375" hidden="1" customWidth="1"/>
    <col min="10" max="10" width="4.140625" hidden="1" customWidth="1"/>
    <col min="11" max="11" width="38.5703125" style="174" customWidth="1"/>
    <col min="12" max="12" width="42" style="6" hidden="1" customWidth="1"/>
    <col min="13" max="13" width="0.28515625" hidden="1" customWidth="1"/>
    <col min="14" max="14" width="15.140625" style="7" bestFit="1" customWidth="1"/>
    <col min="15" max="15" width="11.42578125" style="7"/>
  </cols>
  <sheetData>
    <row r="1" spans="1:109" ht="1.5" customHeight="1" x14ac:dyDescent="0.35"/>
    <row r="2" spans="1:109" ht="21" hidden="1" customHeight="1" x14ac:dyDescent="0.35"/>
    <row r="3" spans="1:109" ht="21" customHeight="1" x14ac:dyDescent="0.35"/>
    <row r="4" spans="1:109" ht="21" customHeight="1" x14ac:dyDescent="0.35"/>
    <row r="5" spans="1:109" ht="21" hidden="1" customHeight="1" x14ac:dyDescent="0.35"/>
    <row r="6" spans="1:109" ht="21" hidden="1" customHeight="1" x14ac:dyDescent="0.35"/>
    <row r="7" spans="1:109" ht="54" hidden="1" customHeight="1" x14ac:dyDescent="0.35">
      <c r="G7" s="8"/>
    </row>
    <row r="8" spans="1:109" ht="107.25" customHeight="1" x14ac:dyDescent="0.45">
      <c r="A8" s="124"/>
      <c r="B8" s="124"/>
      <c r="C8" s="124"/>
      <c r="D8" s="131"/>
      <c r="E8" s="138"/>
      <c r="F8" s="131"/>
      <c r="G8" s="124"/>
      <c r="H8" s="163"/>
      <c r="I8" s="124"/>
      <c r="J8" s="124"/>
      <c r="K8" s="175"/>
    </row>
    <row r="9" spans="1:109" ht="28.5" customHeight="1" x14ac:dyDescent="0.4">
      <c r="A9" s="189" t="s">
        <v>15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09" ht="24.75" customHeight="1" x14ac:dyDescent="0.4">
      <c r="A10" s="189" t="s">
        <v>14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09" ht="28.5" customHeight="1" x14ac:dyDescent="0.4">
      <c r="A11" s="190" t="s">
        <v>16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N11" s="6"/>
    </row>
    <row r="12" spans="1:109" ht="28.5" customHeight="1" x14ac:dyDescent="0.4">
      <c r="A12" s="132"/>
      <c r="B12" s="132"/>
      <c r="C12" s="132"/>
      <c r="D12" s="132"/>
      <c r="E12" s="132"/>
      <c r="F12" s="132"/>
      <c r="G12" s="132"/>
      <c r="H12" s="164"/>
      <c r="I12" s="132"/>
      <c r="J12" s="132"/>
      <c r="K12" s="164"/>
      <c r="N12" s="6"/>
    </row>
    <row r="13" spans="1:109" s="110" customFormat="1" ht="66.75" customHeight="1" x14ac:dyDescent="0.35">
      <c r="A13" s="104" t="s">
        <v>0</v>
      </c>
      <c r="B13" s="104" t="s">
        <v>1</v>
      </c>
      <c r="C13" s="109" t="s">
        <v>2</v>
      </c>
      <c r="D13" s="105" t="s">
        <v>3</v>
      </c>
      <c r="E13" s="139" t="s">
        <v>4</v>
      </c>
      <c r="F13" s="105" t="s">
        <v>5</v>
      </c>
      <c r="G13" s="104" t="s">
        <v>6</v>
      </c>
      <c r="H13" s="165" t="s">
        <v>7</v>
      </c>
      <c r="K13" s="176" t="s">
        <v>12</v>
      </c>
      <c r="L13" s="111"/>
      <c r="N13" s="112"/>
      <c r="O13" s="113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5"/>
    </row>
    <row r="14" spans="1:109" ht="143.25" customHeight="1" x14ac:dyDescent="0.45">
      <c r="A14" s="187" t="s">
        <v>18</v>
      </c>
      <c r="B14" s="185" t="s">
        <v>17</v>
      </c>
      <c r="C14" s="107" t="s">
        <v>20</v>
      </c>
      <c r="D14" s="108">
        <v>44972</v>
      </c>
      <c r="E14" s="130">
        <v>1113758.47</v>
      </c>
      <c r="F14" s="154">
        <v>44972</v>
      </c>
      <c r="G14" s="130">
        <v>1113758.47</v>
      </c>
      <c r="H14" s="116">
        <v>0</v>
      </c>
      <c r="I14" s="107"/>
      <c r="J14" s="107"/>
      <c r="K14" s="177" t="s">
        <v>11</v>
      </c>
      <c r="L14" s="125"/>
      <c r="M14" s="125"/>
      <c r="N14" s="125"/>
      <c r="O14"/>
      <c r="P14" t="s">
        <v>13</v>
      </c>
    </row>
    <row r="15" spans="1:109" ht="142.5" customHeight="1" x14ac:dyDescent="0.45">
      <c r="A15" s="187" t="s">
        <v>18</v>
      </c>
      <c r="B15" s="185" t="s">
        <v>17</v>
      </c>
      <c r="C15" s="107" t="s">
        <v>19</v>
      </c>
      <c r="D15" s="108">
        <v>44972</v>
      </c>
      <c r="E15" s="130">
        <v>14608783</v>
      </c>
      <c r="F15" s="154">
        <v>44972</v>
      </c>
      <c r="G15" s="130">
        <v>14608783</v>
      </c>
      <c r="H15" s="116">
        <v>0</v>
      </c>
      <c r="I15" s="107"/>
      <c r="J15" s="107"/>
      <c r="K15" s="177" t="s">
        <v>11</v>
      </c>
      <c r="L15" s="125"/>
      <c r="M15" s="125"/>
      <c r="N15" s="125"/>
      <c r="O15"/>
    </row>
    <row r="16" spans="1:109" ht="75.75" customHeight="1" x14ac:dyDescent="0.45">
      <c r="A16" s="187" t="s">
        <v>21</v>
      </c>
      <c r="B16" s="185" t="s">
        <v>23</v>
      </c>
      <c r="C16" s="107" t="s">
        <v>22</v>
      </c>
      <c r="D16" s="108">
        <v>44985</v>
      </c>
      <c r="E16" s="130">
        <v>79060</v>
      </c>
      <c r="F16" s="154">
        <v>45013</v>
      </c>
      <c r="G16" s="130">
        <v>79060</v>
      </c>
      <c r="H16" s="116">
        <v>0</v>
      </c>
      <c r="I16" s="107"/>
      <c r="J16" s="107"/>
      <c r="K16" s="177" t="s">
        <v>11</v>
      </c>
      <c r="L16" s="125"/>
      <c r="M16" s="125"/>
      <c r="N16" s="125"/>
      <c r="O16"/>
    </row>
    <row r="17" spans="1:15" ht="99" customHeight="1" x14ac:dyDescent="0.45">
      <c r="A17" s="187" t="s">
        <v>25</v>
      </c>
      <c r="B17" s="188" t="s">
        <v>26</v>
      </c>
      <c r="C17" s="107" t="s">
        <v>24</v>
      </c>
      <c r="D17" s="108">
        <v>44967</v>
      </c>
      <c r="E17" s="130">
        <v>134520</v>
      </c>
      <c r="F17" s="154">
        <v>45657</v>
      </c>
      <c r="G17" s="130">
        <v>134520</v>
      </c>
      <c r="H17" s="116">
        <v>0</v>
      </c>
      <c r="I17" s="107"/>
      <c r="J17" s="107"/>
      <c r="K17" s="177" t="s">
        <v>11</v>
      </c>
      <c r="L17" s="125"/>
      <c r="M17" s="125"/>
      <c r="N17" s="125"/>
      <c r="O17"/>
    </row>
    <row r="18" spans="1:15" ht="123.75" customHeight="1" x14ac:dyDescent="0.45">
      <c r="A18" s="187" t="s">
        <v>27</v>
      </c>
      <c r="B18" s="185" t="s">
        <v>28</v>
      </c>
      <c r="C18" s="107" t="s">
        <v>29</v>
      </c>
      <c r="D18" s="108">
        <v>44959</v>
      </c>
      <c r="E18" s="130">
        <v>128620</v>
      </c>
      <c r="F18" s="154">
        <v>45657</v>
      </c>
      <c r="G18" s="130">
        <v>128620</v>
      </c>
      <c r="H18" s="116">
        <v>0</v>
      </c>
      <c r="I18" s="107"/>
      <c r="J18" s="107"/>
      <c r="K18" s="177" t="s">
        <v>11</v>
      </c>
      <c r="L18" s="125"/>
      <c r="M18" s="125"/>
      <c r="N18" s="125"/>
      <c r="O18"/>
    </row>
    <row r="19" spans="1:15" ht="91.5" customHeight="1" x14ac:dyDescent="0.45">
      <c r="A19" s="187" t="s">
        <v>30</v>
      </c>
      <c r="B19" s="185" t="s">
        <v>87</v>
      </c>
      <c r="C19" s="107" t="s">
        <v>31</v>
      </c>
      <c r="D19" s="108">
        <v>44957</v>
      </c>
      <c r="E19" s="130">
        <v>660000</v>
      </c>
      <c r="F19" s="154">
        <v>45291</v>
      </c>
      <c r="G19" s="130">
        <v>660000</v>
      </c>
      <c r="H19" s="116">
        <v>0</v>
      </c>
      <c r="I19" s="107"/>
      <c r="J19" s="107"/>
      <c r="K19" s="177" t="s">
        <v>11</v>
      </c>
      <c r="L19" s="125" t="s">
        <v>11</v>
      </c>
      <c r="M19" s="125"/>
      <c r="N19" s="125"/>
      <c r="O19"/>
    </row>
    <row r="20" spans="1:15" ht="88.5" customHeight="1" x14ac:dyDescent="0.45">
      <c r="A20" s="187" t="s">
        <v>33</v>
      </c>
      <c r="B20" s="185" t="s">
        <v>34</v>
      </c>
      <c r="C20" s="107" t="s">
        <v>32</v>
      </c>
      <c r="D20" s="108">
        <v>44946</v>
      </c>
      <c r="E20" s="130">
        <v>31796.28</v>
      </c>
      <c r="F20" s="154">
        <v>45657</v>
      </c>
      <c r="G20" s="130">
        <v>31796.28</v>
      </c>
      <c r="H20" s="116">
        <v>0</v>
      </c>
      <c r="I20" s="107"/>
      <c r="J20" s="107"/>
      <c r="K20" s="177" t="s">
        <v>11</v>
      </c>
      <c r="L20" s="125" t="s">
        <v>11</v>
      </c>
      <c r="M20" s="125"/>
      <c r="N20" s="125"/>
      <c r="O20"/>
    </row>
    <row r="21" spans="1:15" ht="58.5" customHeight="1" x14ac:dyDescent="0.45">
      <c r="A21" s="187" t="s">
        <v>25</v>
      </c>
      <c r="B21" s="185" t="s">
        <v>26</v>
      </c>
      <c r="C21" s="107" t="s">
        <v>24</v>
      </c>
      <c r="D21" s="108">
        <v>44967</v>
      </c>
      <c r="E21" s="130">
        <v>134520</v>
      </c>
      <c r="F21" s="154">
        <v>45657</v>
      </c>
      <c r="G21" s="130">
        <v>134520</v>
      </c>
      <c r="H21" s="116">
        <v>0</v>
      </c>
      <c r="I21" s="107"/>
      <c r="J21" s="107"/>
      <c r="K21" s="177" t="s">
        <v>11</v>
      </c>
      <c r="L21" s="125" t="s">
        <v>11</v>
      </c>
      <c r="M21" s="125"/>
      <c r="N21" s="125"/>
      <c r="O21"/>
    </row>
    <row r="22" spans="1:15" ht="116.25" customHeight="1" x14ac:dyDescent="0.45">
      <c r="A22" s="187" t="s">
        <v>35</v>
      </c>
      <c r="B22" s="185" t="s">
        <v>37</v>
      </c>
      <c r="C22" s="107" t="s">
        <v>36</v>
      </c>
      <c r="D22" s="108">
        <v>44971</v>
      </c>
      <c r="E22" s="130">
        <v>131687.53</v>
      </c>
      <c r="F22" s="154">
        <v>45657</v>
      </c>
      <c r="G22" s="130">
        <v>131687.53</v>
      </c>
      <c r="H22" s="116">
        <v>0</v>
      </c>
      <c r="I22" s="107"/>
      <c r="J22" s="107"/>
      <c r="K22" s="177" t="s">
        <v>11</v>
      </c>
      <c r="L22" s="125" t="s">
        <v>11</v>
      </c>
      <c r="M22" s="125"/>
      <c r="N22" s="125"/>
      <c r="O22"/>
    </row>
    <row r="23" spans="1:15" ht="58.5" customHeight="1" x14ac:dyDescent="0.45">
      <c r="A23" s="187" t="s">
        <v>38</v>
      </c>
      <c r="B23" s="185" t="s">
        <v>39</v>
      </c>
      <c r="C23" s="107" t="s">
        <v>40</v>
      </c>
      <c r="D23" s="108">
        <v>44817</v>
      </c>
      <c r="E23" s="130">
        <v>10795.86</v>
      </c>
      <c r="F23" s="154">
        <v>44963</v>
      </c>
      <c r="G23" s="130">
        <v>10795.86</v>
      </c>
      <c r="H23" s="116">
        <v>0</v>
      </c>
      <c r="I23" s="107"/>
      <c r="J23" s="107"/>
      <c r="K23" s="177" t="s">
        <v>11</v>
      </c>
      <c r="L23" s="125" t="s">
        <v>11</v>
      </c>
      <c r="M23" s="125"/>
      <c r="N23" s="125"/>
      <c r="O23"/>
    </row>
    <row r="24" spans="1:15" s="106" customFormat="1" ht="58.5" customHeight="1" x14ac:dyDescent="0.45">
      <c r="A24" s="187" t="s">
        <v>38</v>
      </c>
      <c r="B24" s="185" t="s">
        <v>39</v>
      </c>
      <c r="C24" s="133" t="s">
        <v>41</v>
      </c>
      <c r="D24" s="134">
        <v>44889</v>
      </c>
      <c r="E24" s="157">
        <v>4258.1899999999996</v>
      </c>
      <c r="F24" s="154">
        <v>44963</v>
      </c>
      <c r="G24" s="157">
        <v>4258.1899999999996</v>
      </c>
      <c r="H24" s="116">
        <v>0</v>
      </c>
      <c r="I24" s="107"/>
      <c r="J24" s="107"/>
      <c r="K24" s="177" t="s">
        <v>11</v>
      </c>
      <c r="L24" s="126" t="s">
        <v>11</v>
      </c>
      <c r="M24" s="126"/>
      <c r="N24" s="126"/>
    </row>
    <row r="25" spans="1:15" ht="58.5" customHeight="1" x14ac:dyDescent="0.45">
      <c r="A25" s="187" t="s">
        <v>38</v>
      </c>
      <c r="B25" s="185" t="s">
        <v>39</v>
      </c>
      <c r="C25" s="107" t="s">
        <v>42</v>
      </c>
      <c r="D25" s="108">
        <v>44848</v>
      </c>
      <c r="E25" s="130">
        <v>17230.09</v>
      </c>
      <c r="F25" s="154">
        <v>44963</v>
      </c>
      <c r="G25" s="130">
        <v>17230.09</v>
      </c>
      <c r="H25" s="116">
        <v>0</v>
      </c>
      <c r="I25" s="107"/>
      <c r="J25" s="107"/>
      <c r="K25" s="177" t="s">
        <v>11</v>
      </c>
      <c r="L25" s="125" t="s">
        <v>11</v>
      </c>
      <c r="M25" s="125"/>
      <c r="N25" s="125"/>
      <c r="O25"/>
    </row>
    <row r="26" spans="1:15" ht="58.5" customHeight="1" x14ac:dyDescent="0.45">
      <c r="A26" s="187" t="s">
        <v>38</v>
      </c>
      <c r="B26" s="185" t="s">
        <v>39</v>
      </c>
      <c r="C26" s="107" t="s">
        <v>43</v>
      </c>
      <c r="D26" s="108">
        <v>44886</v>
      </c>
      <c r="E26" s="130">
        <v>5842.76</v>
      </c>
      <c r="F26" s="154">
        <v>44963</v>
      </c>
      <c r="G26" s="130">
        <v>5842.76</v>
      </c>
      <c r="H26" s="116">
        <v>0</v>
      </c>
      <c r="I26" s="107"/>
      <c r="J26" s="107"/>
      <c r="K26" s="177" t="s">
        <v>11</v>
      </c>
      <c r="L26" s="125" t="s">
        <v>11</v>
      </c>
      <c r="M26" s="125"/>
      <c r="N26" s="125"/>
      <c r="O26"/>
    </row>
    <row r="27" spans="1:15" ht="58.5" customHeight="1" x14ac:dyDescent="0.45">
      <c r="A27" s="187" t="s">
        <v>38</v>
      </c>
      <c r="B27" s="185" t="s">
        <v>39</v>
      </c>
      <c r="C27" s="107" t="s">
        <v>44</v>
      </c>
      <c r="D27" s="108">
        <v>44916</v>
      </c>
      <c r="E27" s="130">
        <v>8742.33</v>
      </c>
      <c r="F27" s="154">
        <v>44963</v>
      </c>
      <c r="G27" s="130">
        <v>8742.33</v>
      </c>
      <c r="H27" s="116">
        <v>0</v>
      </c>
      <c r="I27" s="107"/>
      <c r="J27" s="107"/>
      <c r="K27" s="177" t="s">
        <v>11</v>
      </c>
      <c r="L27" s="125" t="s">
        <v>11</v>
      </c>
      <c r="M27" s="125"/>
      <c r="N27" s="125"/>
      <c r="O27"/>
    </row>
    <row r="28" spans="1:15" ht="58.5" customHeight="1" x14ac:dyDescent="0.45">
      <c r="A28" s="187" t="s">
        <v>38</v>
      </c>
      <c r="B28" s="185" t="s">
        <v>39</v>
      </c>
      <c r="C28" s="107" t="s">
        <v>45</v>
      </c>
      <c r="D28" s="108">
        <v>44917</v>
      </c>
      <c r="E28" s="130">
        <v>24594.26</v>
      </c>
      <c r="F28" s="154">
        <v>44963</v>
      </c>
      <c r="G28" s="130">
        <v>24594.26</v>
      </c>
      <c r="H28" s="116">
        <v>0</v>
      </c>
      <c r="I28" s="107"/>
      <c r="J28" s="107"/>
      <c r="K28" s="177" t="s">
        <v>11</v>
      </c>
      <c r="L28" s="125" t="s">
        <v>11</v>
      </c>
      <c r="M28" s="125"/>
      <c r="N28" s="125"/>
      <c r="O28"/>
    </row>
    <row r="29" spans="1:15" ht="58.5" customHeight="1" x14ac:dyDescent="0.45">
      <c r="A29" s="187" t="s">
        <v>38</v>
      </c>
      <c r="B29" s="185" t="s">
        <v>39</v>
      </c>
      <c r="C29" s="107" t="s">
        <v>46</v>
      </c>
      <c r="D29" s="108">
        <v>44917</v>
      </c>
      <c r="E29" s="130">
        <v>12816.98</v>
      </c>
      <c r="F29" s="154">
        <v>44963</v>
      </c>
      <c r="G29" s="130">
        <v>12816.98</v>
      </c>
      <c r="H29" s="116">
        <v>0</v>
      </c>
      <c r="I29" s="107"/>
      <c r="J29" s="107"/>
      <c r="K29" s="177" t="s">
        <v>11</v>
      </c>
      <c r="L29" s="125" t="s">
        <v>11</v>
      </c>
      <c r="M29" s="125"/>
      <c r="N29" s="125"/>
      <c r="O29"/>
    </row>
    <row r="30" spans="1:15" ht="58.5" customHeight="1" x14ac:dyDescent="0.45">
      <c r="A30" s="187" t="s">
        <v>38</v>
      </c>
      <c r="B30" s="185" t="s">
        <v>39</v>
      </c>
      <c r="C30" s="107" t="s">
        <v>47</v>
      </c>
      <c r="D30" s="108">
        <v>44915</v>
      </c>
      <c r="E30" s="130">
        <v>6674.11</v>
      </c>
      <c r="F30" s="154">
        <v>44963</v>
      </c>
      <c r="G30" s="130">
        <v>6674.11</v>
      </c>
      <c r="H30" s="116">
        <v>0</v>
      </c>
      <c r="I30" s="107"/>
      <c r="J30" s="107"/>
      <c r="K30" s="177" t="s">
        <v>11</v>
      </c>
      <c r="L30" s="125" t="s">
        <v>11</v>
      </c>
      <c r="M30" s="125"/>
      <c r="N30" s="125"/>
      <c r="O30"/>
    </row>
    <row r="31" spans="1:15" ht="58.5" customHeight="1" x14ac:dyDescent="0.45">
      <c r="A31" s="187" t="s">
        <v>38</v>
      </c>
      <c r="B31" s="185" t="s">
        <v>39</v>
      </c>
      <c r="C31" s="107" t="s">
        <v>48</v>
      </c>
      <c r="D31" s="108">
        <v>44916</v>
      </c>
      <c r="E31" s="130">
        <v>12160.47</v>
      </c>
      <c r="F31" s="154">
        <v>44963</v>
      </c>
      <c r="G31" s="130">
        <v>12160.47</v>
      </c>
      <c r="H31" s="116">
        <v>0</v>
      </c>
      <c r="I31" s="107"/>
      <c r="J31" s="107"/>
      <c r="K31" s="177" t="s">
        <v>11</v>
      </c>
      <c r="L31" s="125" t="s">
        <v>11</v>
      </c>
      <c r="M31" s="125"/>
      <c r="N31" s="125"/>
      <c r="O31"/>
    </row>
    <row r="32" spans="1:15" s="106" customFormat="1" ht="58.5" customHeight="1" x14ac:dyDescent="0.45">
      <c r="A32" s="187" t="s">
        <v>38</v>
      </c>
      <c r="B32" s="185" t="s">
        <v>39</v>
      </c>
      <c r="C32" s="133" t="s">
        <v>49</v>
      </c>
      <c r="D32" s="134">
        <v>44929</v>
      </c>
      <c r="E32" s="157">
        <v>12764.71</v>
      </c>
      <c r="F32" s="155">
        <v>44977</v>
      </c>
      <c r="G32" s="157">
        <v>12764.71</v>
      </c>
      <c r="H32" s="116">
        <v>0</v>
      </c>
      <c r="I32" s="107"/>
      <c r="J32" s="107"/>
      <c r="K32" s="177" t="s">
        <v>11</v>
      </c>
      <c r="L32" s="126" t="s">
        <v>11</v>
      </c>
      <c r="M32" s="126"/>
      <c r="N32" s="126"/>
    </row>
    <row r="33" spans="1:15" s="106" customFormat="1" ht="58.5" customHeight="1" x14ac:dyDescent="0.45">
      <c r="A33" s="187" t="s">
        <v>38</v>
      </c>
      <c r="B33" s="185" t="s">
        <v>39</v>
      </c>
      <c r="C33" s="133" t="s">
        <v>50</v>
      </c>
      <c r="D33" s="134">
        <v>44929</v>
      </c>
      <c r="E33" s="157">
        <v>4303.25</v>
      </c>
      <c r="F33" s="155">
        <v>44977</v>
      </c>
      <c r="G33" s="157">
        <v>4303.25</v>
      </c>
      <c r="H33" s="116">
        <v>0</v>
      </c>
      <c r="I33" s="107"/>
      <c r="J33" s="107"/>
      <c r="K33" s="177" t="s">
        <v>11</v>
      </c>
      <c r="L33" s="126" t="s">
        <v>11</v>
      </c>
      <c r="M33" s="126"/>
      <c r="N33" s="126"/>
    </row>
    <row r="34" spans="1:15" ht="58.5" customHeight="1" x14ac:dyDescent="0.45">
      <c r="A34" s="187" t="s">
        <v>38</v>
      </c>
      <c r="B34" s="185" t="s">
        <v>39</v>
      </c>
      <c r="C34" s="107" t="s">
        <v>51</v>
      </c>
      <c r="D34" s="108">
        <v>44938</v>
      </c>
      <c r="E34" s="157">
        <v>24512.5</v>
      </c>
      <c r="F34" s="154">
        <v>44977</v>
      </c>
      <c r="G34" s="157">
        <v>24512.5</v>
      </c>
      <c r="H34" s="116">
        <v>0</v>
      </c>
      <c r="I34" s="107"/>
      <c r="J34" s="107"/>
      <c r="K34" s="177" t="s">
        <v>11</v>
      </c>
      <c r="L34" s="125" t="s">
        <v>11</v>
      </c>
      <c r="M34" s="125"/>
      <c r="N34" s="125"/>
      <c r="O34"/>
    </row>
    <row r="35" spans="1:15" ht="58.5" customHeight="1" x14ac:dyDescent="0.45">
      <c r="A35" s="187" t="s">
        <v>38</v>
      </c>
      <c r="B35" s="185" t="s">
        <v>39</v>
      </c>
      <c r="C35" s="107" t="s">
        <v>52</v>
      </c>
      <c r="D35" s="108">
        <v>44939</v>
      </c>
      <c r="E35" s="130">
        <v>10443.030000000001</v>
      </c>
      <c r="F35" s="154">
        <v>44977</v>
      </c>
      <c r="G35" s="130">
        <v>10443.030000000001</v>
      </c>
      <c r="H35" s="116">
        <v>0</v>
      </c>
      <c r="I35" s="107"/>
      <c r="J35" s="107"/>
      <c r="K35" s="177" t="s">
        <v>11</v>
      </c>
      <c r="L35" s="125" t="s">
        <v>11</v>
      </c>
      <c r="M35" s="125"/>
      <c r="N35" s="125"/>
      <c r="O35"/>
    </row>
    <row r="36" spans="1:15" ht="58.5" customHeight="1" x14ac:dyDescent="0.45">
      <c r="A36" s="187" t="s">
        <v>38</v>
      </c>
      <c r="B36" s="185" t="s">
        <v>39</v>
      </c>
      <c r="C36" s="107" t="s">
        <v>53</v>
      </c>
      <c r="D36" s="108">
        <v>44936</v>
      </c>
      <c r="E36" s="130">
        <v>10213.120000000001</v>
      </c>
      <c r="F36" s="154">
        <v>44985</v>
      </c>
      <c r="G36" s="130">
        <v>10213.120000000001</v>
      </c>
      <c r="H36" s="116">
        <v>0</v>
      </c>
      <c r="I36" s="107"/>
      <c r="J36" s="107"/>
      <c r="K36" s="177" t="s">
        <v>11</v>
      </c>
      <c r="L36" s="125" t="s">
        <v>11</v>
      </c>
      <c r="M36" s="125"/>
      <c r="N36" s="125"/>
      <c r="O36"/>
    </row>
    <row r="37" spans="1:15" ht="58.5" customHeight="1" x14ac:dyDescent="0.45">
      <c r="A37" s="187" t="s">
        <v>38</v>
      </c>
      <c r="B37" s="185" t="s">
        <v>39</v>
      </c>
      <c r="C37" s="107" t="s">
        <v>54</v>
      </c>
      <c r="D37" s="108" t="s">
        <v>55</v>
      </c>
      <c r="E37" s="130">
        <v>8401.52</v>
      </c>
      <c r="F37" s="154">
        <v>44985</v>
      </c>
      <c r="G37" s="130">
        <v>8401.52</v>
      </c>
      <c r="H37" s="116">
        <v>0</v>
      </c>
      <c r="I37" s="107"/>
      <c r="J37" s="107"/>
      <c r="K37" s="177" t="s">
        <v>11</v>
      </c>
      <c r="L37" s="125" t="s">
        <v>11</v>
      </c>
      <c r="M37" s="125"/>
      <c r="N37" s="125"/>
      <c r="O37"/>
    </row>
    <row r="38" spans="1:15" ht="58.5" customHeight="1" x14ac:dyDescent="0.45">
      <c r="A38" s="187" t="s">
        <v>38</v>
      </c>
      <c r="B38" s="185" t="s">
        <v>39</v>
      </c>
      <c r="C38" s="107" t="s">
        <v>56</v>
      </c>
      <c r="D38" s="108">
        <v>44952</v>
      </c>
      <c r="E38" s="130">
        <v>13552.23</v>
      </c>
      <c r="F38" s="154">
        <v>44985</v>
      </c>
      <c r="G38" s="130">
        <v>13552.23</v>
      </c>
      <c r="H38" s="116">
        <v>0</v>
      </c>
      <c r="I38" s="107"/>
      <c r="J38" s="107"/>
      <c r="K38" s="177" t="s">
        <v>11</v>
      </c>
      <c r="L38" s="125" t="s">
        <v>11</v>
      </c>
      <c r="M38" s="125"/>
      <c r="N38" s="125"/>
      <c r="O38"/>
    </row>
    <row r="39" spans="1:15" ht="58.5" customHeight="1" x14ac:dyDescent="0.45">
      <c r="A39" s="187" t="s">
        <v>57</v>
      </c>
      <c r="B39" s="185" t="s">
        <v>39</v>
      </c>
      <c r="C39" s="107" t="s">
        <v>58</v>
      </c>
      <c r="D39" s="108">
        <v>44936</v>
      </c>
      <c r="E39" s="130">
        <v>18079.84</v>
      </c>
      <c r="F39" s="154">
        <v>44964</v>
      </c>
      <c r="G39" s="130">
        <v>18079.84</v>
      </c>
      <c r="H39" s="116">
        <v>0</v>
      </c>
      <c r="I39" s="107"/>
      <c r="J39" s="107"/>
      <c r="K39" s="177" t="s">
        <v>11</v>
      </c>
      <c r="L39" s="125" t="s">
        <v>11</v>
      </c>
      <c r="M39" s="125"/>
      <c r="N39" s="125"/>
      <c r="O39"/>
    </row>
    <row r="40" spans="1:15" ht="58.5" customHeight="1" x14ac:dyDescent="0.45">
      <c r="A40" s="186" t="s">
        <v>57</v>
      </c>
      <c r="B40" s="186" t="s">
        <v>39</v>
      </c>
      <c r="C40" s="107" t="s">
        <v>59</v>
      </c>
      <c r="D40" s="108">
        <v>44937</v>
      </c>
      <c r="E40" s="130">
        <v>17551.47</v>
      </c>
      <c r="F40" s="154">
        <v>44964</v>
      </c>
      <c r="G40" s="130">
        <v>17551.47</v>
      </c>
      <c r="H40" s="116">
        <v>0</v>
      </c>
      <c r="I40" s="107"/>
      <c r="J40" s="107"/>
      <c r="K40" s="177" t="s">
        <v>11</v>
      </c>
      <c r="L40" s="125" t="s">
        <v>11</v>
      </c>
      <c r="M40" s="125"/>
      <c r="N40" s="125"/>
      <c r="O40"/>
    </row>
    <row r="41" spans="1:15" s="106" customFormat="1" ht="58.5" customHeight="1" x14ac:dyDescent="0.45">
      <c r="A41" s="186" t="s">
        <v>57</v>
      </c>
      <c r="B41" s="186" t="s">
        <v>39</v>
      </c>
      <c r="C41" s="133" t="s">
        <v>60</v>
      </c>
      <c r="D41" s="134">
        <v>44938</v>
      </c>
      <c r="E41" s="157">
        <v>23354.78</v>
      </c>
      <c r="F41" s="155">
        <v>44964</v>
      </c>
      <c r="G41" s="157">
        <v>23354.78</v>
      </c>
      <c r="H41" s="116">
        <v>0</v>
      </c>
      <c r="I41" s="107"/>
      <c r="J41" s="107"/>
      <c r="K41" s="177" t="s">
        <v>11</v>
      </c>
      <c r="L41" s="126" t="s">
        <v>11</v>
      </c>
      <c r="M41" s="126"/>
      <c r="N41" s="126"/>
    </row>
    <row r="42" spans="1:15" ht="58.5" customHeight="1" x14ac:dyDescent="0.45">
      <c r="A42" s="186" t="s">
        <v>57</v>
      </c>
      <c r="B42" s="186" t="s">
        <v>39</v>
      </c>
      <c r="C42" s="107" t="s">
        <v>61</v>
      </c>
      <c r="D42" s="108">
        <v>44939</v>
      </c>
      <c r="E42" s="130">
        <v>43686.31</v>
      </c>
      <c r="F42" s="154">
        <v>44964</v>
      </c>
      <c r="G42" s="130">
        <v>43686.31</v>
      </c>
      <c r="H42" s="116">
        <v>0</v>
      </c>
      <c r="I42" s="107"/>
      <c r="J42" s="107"/>
      <c r="K42" s="177" t="s">
        <v>11</v>
      </c>
      <c r="L42" s="125" t="s">
        <v>11</v>
      </c>
      <c r="M42" s="125"/>
      <c r="N42" s="125"/>
      <c r="O42"/>
    </row>
    <row r="43" spans="1:15" ht="58.5" customHeight="1" x14ac:dyDescent="0.45">
      <c r="A43" s="186" t="s">
        <v>57</v>
      </c>
      <c r="B43" s="186" t="s">
        <v>39</v>
      </c>
      <c r="C43" s="107" t="s">
        <v>62</v>
      </c>
      <c r="D43" s="108">
        <v>44946</v>
      </c>
      <c r="E43" s="130">
        <v>41896.230000000003</v>
      </c>
      <c r="F43" s="154">
        <v>44973</v>
      </c>
      <c r="G43" s="130">
        <v>41896.230000000003</v>
      </c>
      <c r="H43" s="116">
        <v>0</v>
      </c>
      <c r="I43" s="107"/>
      <c r="J43" s="107"/>
      <c r="K43" s="177" t="s">
        <v>11</v>
      </c>
      <c r="L43" s="125" t="s">
        <v>63</v>
      </c>
      <c r="M43" s="125"/>
      <c r="N43" s="125"/>
      <c r="O43"/>
    </row>
    <row r="44" spans="1:15" ht="58.5" customHeight="1" x14ac:dyDescent="0.45">
      <c r="A44" s="186" t="s">
        <v>57</v>
      </c>
      <c r="B44" s="186" t="s">
        <v>39</v>
      </c>
      <c r="C44" s="107" t="s">
        <v>64</v>
      </c>
      <c r="D44" s="108">
        <v>44957</v>
      </c>
      <c r="E44" s="130">
        <v>22001.58</v>
      </c>
      <c r="F44" s="154">
        <v>44980</v>
      </c>
      <c r="G44" s="130">
        <v>22001.58</v>
      </c>
      <c r="H44" s="116">
        <v>0</v>
      </c>
      <c r="I44" s="107"/>
      <c r="J44" s="107"/>
      <c r="K44" s="177" t="s">
        <v>11</v>
      </c>
      <c r="L44" s="125" t="s">
        <v>11</v>
      </c>
      <c r="M44" s="125"/>
      <c r="N44" s="125"/>
      <c r="O44"/>
    </row>
    <row r="45" spans="1:15" ht="63" customHeight="1" x14ac:dyDescent="0.45">
      <c r="A45" s="186" t="s">
        <v>65</v>
      </c>
      <c r="B45" s="186" t="s">
        <v>39</v>
      </c>
      <c r="C45" s="107" t="s">
        <v>66</v>
      </c>
      <c r="D45" s="108">
        <v>44932</v>
      </c>
      <c r="E45" s="130">
        <v>59212.4</v>
      </c>
      <c r="F45" s="154">
        <v>44963</v>
      </c>
      <c r="G45" s="130">
        <v>59212.4</v>
      </c>
      <c r="H45" s="116">
        <v>0</v>
      </c>
      <c r="I45" s="107"/>
      <c r="J45" s="107"/>
      <c r="K45" s="177" t="s">
        <v>11</v>
      </c>
      <c r="L45" s="125" t="s">
        <v>11</v>
      </c>
      <c r="M45" s="125"/>
      <c r="N45" s="125"/>
      <c r="O45"/>
    </row>
    <row r="46" spans="1:15" ht="58.5" customHeight="1" x14ac:dyDescent="0.45">
      <c r="A46" s="186" t="s">
        <v>67</v>
      </c>
      <c r="B46" s="186" t="s">
        <v>68</v>
      </c>
      <c r="C46" s="107" t="s">
        <v>69</v>
      </c>
      <c r="D46" s="108">
        <v>44946</v>
      </c>
      <c r="E46" s="130">
        <v>64074</v>
      </c>
      <c r="F46" s="154">
        <v>44958</v>
      </c>
      <c r="G46" s="130">
        <v>64074</v>
      </c>
      <c r="H46" s="116">
        <v>0</v>
      </c>
      <c r="I46" s="107"/>
      <c r="J46" s="107"/>
      <c r="K46" s="177" t="s">
        <v>11</v>
      </c>
      <c r="L46" s="125" t="s">
        <v>11</v>
      </c>
      <c r="M46" s="125"/>
      <c r="N46" s="125"/>
      <c r="O46"/>
    </row>
    <row r="47" spans="1:15" ht="58.5" customHeight="1" x14ac:dyDescent="0.45">
      <c r="A47" s="186" t="s">
        <v>70</v>
      </c>
      <c r="B47" s="186" t="s">
        <v>71</v>
      </c>
      <c r="C47" s="107" t="s">
        <v>72</v>
      </c>
      <c r="D47" s="108">
        <v>44942</v>
      </c>
      <c r="E47" s="130">
        <v>138060</v>
      </c>
      <c r="F47" s="154">
        <v>44960</v>
      </c>
      <c r="G47" s="130">
        <v>138060</v>
      </c>
      <c r="H47" s="116">
        <v>0</v>
      </c>
      <c r="I47" s="107"/>
      <c r="J47" s="107"/>
      <c r="K47" s="177" t="s">
        <v>11</v>
      </c>
      <c r="L47" s="125" t="s">
        <v>11</v>
      </c>
      <c r="M47" s="125"/>
      <c r="N47" s="125"/>
      <c r="O47"/>
    </row>
    <row r="48" spans="1:15" s="54" customFormat="1" ht="58.5" customHeight="1" x14ac:dyDescent="0.45">
      <c r="A48" s="187" t="s">
        <v>70</v>
      </c>
      <c r="B48" s="187" t="s">
        <v>73</v>
      </c>
      <c r="C48" s="133" t="s">
        <v>74</v>
      </c>
      <c r="D48" s="134">
        <v>44953</v>
      </c>
      <c r="E48" s="157">
        <v>44840</v>
      </c>
      <c r="F48" s="154">
        <v>44971</v>
      </c>
      <c r="G48" s="157">
        <v>44840</v>
      </c>
      <c r="H48" s="116">
        <v>0</v>
      </c>
      <c r="I48" s="107"/>
      <c r="J48" s="107"/>
      <c r="K48" s="177" t="s">
        <v>11</v>
      </c>
      <c r="L48" s="127" t="s">
        <v>11</v>
      </c>
      <c r="M48" s="128"/>
      <c r="N48" s="128"/>
    </row>
    <row r="49" spans="1:15" s="54" customFormat="1" ht="56.25" customHeight="1" x14ac:dyDescent="0.45">
      <c r="A49" s="187" t="s">
        <v>75</v>
      </c>
      <c r="B49" s="187" t="s">
        <v>76</v>
      </c>
      <c r="C49" s="133" t="s">
        <v>77</v>
      </c>
      <c r="D49" s="134">
        <v>44939</v>
      </c>
      <c r="E49" s="157">
        <v>178416</v>
      </c>
      <c r="F49" s="155">
        <v>44959</v>
      </c>
      <c r="G49" s="157">
        <v>178416</v>
      </c>
      <c r="H49" s="116">
        <v>0</v>
      </c>
      <c r="I49" s="107"/>
      <c r="J49" s="107"/>
      <c r="K49" s="177" t="s">
        <v>11</v>
      </c>
      <c r="L49" s="127" t="s">
        <v>11</v>
      </c>
      <c r="M49" s="128"/>
      <c r="N49" s="128"/>
    </row>
    <row r="50" spans="1:15" ht="66" customHeight="1" x14ac:dyDescent="0.45">
      <c r="A50" s="187" t="s">
        <v>78</v>
      </c>
      <c r="B50" s="187" t="s">
        <v>79</v>
      </c>
      <c r="C50" s="107" t="s">
        <v>80</v>
      </c>
      <c r="D50" s="108">
        <v>44945</v>
      </c>
      <c r="E50" s="130">
        <v>162770.97</v>
      </c>
      <c r="F50" s="154">
        <v>44959</v>
      </c>
      <c r="G50" s="130">
        <v>162770.97</v>
      </c>
      <c r="H50" s="116">
        <v>0</v>
      </c>
      <c r="I50" s="107"/>
      <c r="J50" s="107"/>
      <c r="K50" s="177" t="s">
        <v>11</v>
      </c>
      <c r="L50" s="129" t="s">
        <v>11</v>
      </c>
      <c r="M50" s="125"/>
      <c r="N50" s="125"/>
      <c r="O50"/>
    </row>
    <row r="51" spans="1:15" ht="65.25" customHeight="1" x14ac:dyDescent="0.45">
      <c r="A51" s="187" t="s">
        <v>81</v>
      </c>
      <c r="B51" s="187" t="s">
        <v>82</v>
      </c>
      <c r="C51" s="107" t="s">
        <v>83</v>
      </c>
      <c r="D51" s="108">
        <v>44936</v>
      </c>
      <c r="E51" s="130">
        <v>106688.69</v>
      </c>
      <c r="F51" s="154">
        <v>44971</v>
      </c>
      <c r="G51" s="130">
        <v>106688.69</v>
      </c>
      <c r="H51" s="116">
        <v>0</v>
      </c>
      <c r="I51" s="107"/>
      <c r="J51" s="107"/>
      <c r="K51" s="177" t="s">
        <v>11</v>
      </c>
      <c r="L51" s="129" t="s">
        <v>11</v>
      </c>
      <c r="M51" s="125"/>
      <c r="N51" s="125"/>
      <c r="O51"/>
    </row>
    <row r="52" spans="1:15" ht="58.5" customHeight="1" x14ac:dyDescent="0.45">
      <c r="A52" s="187" t="s">
        <v>84</v>
      </c>
      <c r="B52" s="187" t="s">
        <v>85</v>
      </c>
      <c r="C52" s="135" t="s">
        <v>86</v>
      </c>
      <c r="D52" s="136">
        <v>44939</v>
      </c>
      <c r="E52" s="158">
        <v>1180000</v>
      </c>
      <c r="F52" s="156">
        <v>44971</v>
      </c>
      <c r="G52" s="158">
        <v>1180000</v>
      </c>
      <c r="H52" s="116">
        <v>0</v>
      </c>
      <c r="I52" s="107"/>
      <c r="J52" s="107"/>
      <c r="K52" s="177" t="s">
        <v>11</v>
      </c>
      <c r="L52" s="129" t="s">
        <v>11</v>
      </c>
      <c r="M52" s="125"/>
      <c r="N52" s="125"/>
      <c r="O52"/>
    </row>
    <row r="53" spans="1:15" ht="58.5" customHeight="1" x14ac:dyDescent="0.45">
      <c r="A53" s="187"/>
      <c r="B53" s="187"/>
      <c r="C53" s="135"/>
      <c r="D53" s="136"/>
      <c r="E53" s="158"/>
      <c r="F53" s="156"/>
      <c r="G53" s="158"/>
      <c r="H53" s="116"/>
      <c r="I53" s="107"/>
      <c r="J53" s="107"/>
      <c r="K53" s="177"/>
      <c r="L53" s="129" t="s">
        <v>11</v>
      </c>
      <c r="M53" s="125"/>
      <c r="N53" s="125"/>
      <c r="O53"/>
    </row>
    <row r="54" spans="1:15" s="103" customFormat="1" ht="41.25" customHeight="1" x14ac:dyDescent="0.4">
      <c r="A54" s="117"/>
      <c r="B54" s="118" t="s">
        <v>10</v>
      </c>
      <c r="C54" s="119"/>
      <c r="D54" s="120"/>
      <c r="E54" s="140">
        <f>SUM(E14:E53)</f>
        <v>19310682.960000001</v>
      </c>
      <c r="F54" s="121"/>
      <c r="G54" s="122">
        <f>SUM(G14:G53)</f>
        <v>19310682.960000001</v>
      </c>
      <c r="H54" s="122">
        <f>SUM(H14:H53)</f>
        <v>0</v>
      </c>
      <c r="I54" s="123"/>
      <c r="J54" s="123"/>
      <c r="K54" s="177"/>
    </row>
    <row r="55" spans="1:15" ht="15.75" x14ac:dyDescent="0.25">
      <c r="A55" s="86"/>
      <c r="B55" s="86"/>
      <c r="C55" s="87"/>
      <c r="D55" s="88"/>
      <c r="E55" s="141"/>
      <c r="F55" s="89"/>
      <c r="G55" s="24"/>
      <c r="H55" s="166"/>
      <c r="I55" s="90"/>
      <c r="J55" s="90"/>
      <c r="K55" s="178"/>
      <c r="L55" s="10"/>
      <c r="N55" s="11"/>
    </row>
    <row r="56" spans="1:15" s="16" customFormat="1" ht="15.75" x14ac:dyDescent="0.25">
      <c r="A56" s="91"/>
      <c r="B56" s="86"/>
      <c r="C56" s="91"/>
      <c r="D56" s="92"/>
      <c r="E56" s="142"/>
      <c r="F56" s="93"/>
      <c r="G56" s="94"/>
      <c r="H56" s="167"/>
      <c r="I56" s="94"/>
      <c r="J56" s="94"/>
      <c r="K56" s="179"/>
      <c r="L56" s="12"/>
      <c r="M56" s="13"/>
      <c r="N56" s="14"/>
      <c r="O56" s="15"/>
    </row>
    <row r="57" spans="1:15" ht="26.25" x14ac:dyDescent="0.25">
      <c r="A57" s="191" t="s">
        <v>8</v>
      </c>
      <c r="B57" s="192"/>
      <c r="C57" s="87"/>
      <c r="D57" s="88"/>
      <c r="E57" s="141"/>
      <c r="F57" s="89"/>
      <c r="G57" s="24"/>
      <c r="H57" s="166"/>
      <c r="I57" s="90"/>
      <c r="J57" s="90"/>
      <c r="K57" s="178"/>
      <c r="L57"/>
      <c r="N57"/>
      <c r="O57"/>
    </row>
    <row r="58" spans="1:15" ht="26.25" x14ac:dyDescent="0.25">
      <c r="A58" s="192" t="s">
        <v>9</v>
      </c>
      <c r="B58" s="192"/>
      <c r="C58" s="91"/>
      <c r="D58" s="95"/>
      <c r="E58" s="142"/>
      <c r="F58" s="96"/>
      <c r="G58" s="24"/>
      <c r="H58" s="166"/>
      <c r="I58" s="90"/>
      <c r="J58" s="90"/>
      <c r="K58" s="178"/>
      <c r="L58"/>
      <c r="N58"/>
      <c r="O58"/>
    </row>
    <row r="59" spans="1:15" s="18" customFormat="1" ht="15.75" x14ac:dyDescent="0.25">
      <c r="A59" s="97"/>
      <c r="B59" s="91"/>
      <c r="C59" s="98"/>
      <c r="D59" s="99"/>
      <c r="E59" s="143"/>
      <c r="F59" s="100"/>
      <c r="G59" s="101"/>
      <c r="H59" s="168"/>
      <c r="I59" s="101"/>
      <c r="J59" s="101"/>
      <c r="K59" s="178"/>
      <c r="L59"/>
      <c r="M59"/>
      <c r="N59"/>
    </row>
    <row r="60" spans="1:15" ht="15.75" x14ac:dyDescent="0.25">
      <c r="A60" s="86"/>
      <c r="B60" s="97"/>
      <c r="C60" s="87"/>
      <c r="D60" s="88"/>
      <c r="E60" s="141"/>
      <c r="F60" s="96"/>
      <c r="G60" s="24"/>
      <c r="H60" s="166"/>
      <c r="I60" s="90"/>
      <c r="J60" s="90"/>
      <c r="K60" s="178"/>
      <c r="L60"/>
      <c r="N60"/>
      <c r="O60"/>
    </row>
    <row r="61" spans="1:15" ht="15.75" x14ac:dyDescent="0.25">
      <c r="A61" s="86"/>
      <c r="B61" s="86"/>
      <c r="C61" s="87"/>
      <c r="D61" s="88"/>
      <c r="E61" s="141"/>
      <c r="F61" s="96"/>
      <c r="G61" s="24"/>
      <c r="H61" s="166"/>
      <c r="I61" s="90"/>
      <c r="J61" s="90"/>
      <c r="K61" s="178"/>
      <c r="L61"/>
      <c r="N61"/>
      <c r="O61"/>
    </row>
    <row r="62" spans="1:15" ht="15.75" x14ac:dyDescent="0.25">
      <c r="A62" s="86"/>
      <c r="B62" s="86"/>
      <c r="C62" s="87"/>
      <c r="D62" s="88"/>
      <c r="E62" s="141"/>
      <c r="F62" s="96"/>
      <c r="G62" s="24"/>
      <c r="H62" s="166"/>
      <c r="I62" s="90"/>
      <c r="J62" s="90"/>
      <c r="K62" s="178"/>
      <c r="L62"/>
      <c r="N62"/>
      <c r="O62"/>
    </row>
    <row r="63" spans="1:15" ht="15.75" x14ac:dyDescent="0.25">
      <c r="A63" s="86"/>
      <c r="B63" s="86"/>
      <c r="C63" s="87"/>
      <c r="D63" s="88"/>
      <c r="E63" s="141"/>
      <c r="F63" s="96"/>
      <c r="G63" s="24"/>
      <c r="H63" s="166"/>
      <c r="I63" s="90"/>
      <c r="J63" s="90"/>
      <c r="K63" s="178"/>
      <c r="L63"/>
      <c r="N63"/>
      <c r="O63"/>
    </row>
    <row r="64" spans="1:15" ht="15.75" x14ac:dyDescent="0.25">
      <c r="A64" s="86"/>
      <c r="B64" s="86"/>
      <c r="C64" s="87"/>
      <c r="D64" s="88"/>
      <c r="E64" s="141"/>
      <c r="F64" s="96"/>
      <c r="G64" s="24"/>
      <c r="H64" s="166"/>
      <c r="I64" s="90"/>
      <c r="J64" s="90"/>
      <c r="K64" s="178"/>
      <c r="L64"/>
      <c r="N64"/>
      <c r="O64"/>
    </row>
    <row r="65" spans="1:185" ht="15.75" x14ac:dyDescent="0.25">
      <c r="A65" s="86"/>
      <c r="B65" s="86"/>
      <c r="C65" s="87"/>
      <c r="D65" s="88"/>
      <c r="E65" s="141"/>
      <c r="F65" s="96"/>
      <c r="G65" s="24"/>
      <c r="H65" s="166"/>
      <c r="I65" s="90"/>
      <c r="J65" s="90"/>
      <c r="K65" s="178"/>
      <c r="L65"/>
      <c r="N65"/>
      <c r="O65"/>
    </row>
    <row r="66" spans="1:185" ht="15.75" x14ac:dyDescent="0.25">
      <c r="A66" s="86"/>
      <c r="B66" s="86"/>
      <c r="C66" s="87"/>
      <c r="D66" s="88"/>
      <c r="E66" s="141"/>
      <c r="F66" s="96"/>
      <c r="G66" s="24"/>
      <c r="H66" s="166"/>
      <c r="I66" s="90"/>
      <c r="J66" s="90"/>
      <c r="K66" s="178"/>
      <c r="L66"/>
      <c r="N66"/>
      <c r="O66"/>
    </row>
    <row r="67" spans="1:185" ht="15.75" x14ac:dyDescent="0.25">
      <c r="A67" s="86"/>
      <c r="B67" s="86"/>
      <c r="C67" s="87"/>
      <c r="D67" s="88"/>
      <c r="E67" s="141"/>
      <c r="F67" s="96"/>
      <c r="G67" s="24"/>
      <c r="H67" s="166"/>
      <c r="I67" s="90"/>
      <c r="J67" s="90"/>
      <c r="K67" s="178"/>
      <c r="L67" s="10"/>
      <c r="N67" s="11"/>
    </row>
    <row r="68" spans="1:185" ht="15.75" x14ac:dyDescent="0.25">
      <c r="A68" s="86"/>
      <c r="B68" s="86"/>
      <c r="C68" s="87"/>
      <c r="D68" s="88"/>
      <c r="E68" s="141"/>
      <c r="F68" s="96"/>
      <c r="G68" s="24"/>
      <c r="H68" s="166"/>
      <c r="I68" s="90"/>
      <c r="J68" s="90"/>
      <c r="K68" s="178"/>
      <c r="L68"/>
      <c r="N68"/>
      <c r="O68"/>
    </row>
    <row r="69" spans="1:185" ht="15.75" x14ac:dyDescent="0.25">
      <c r="A69" s="86"/>
      <c r="B69" s="86"/>
      <c r="C69" s="87"/>
      <c r="D69" s="88"/>
      <c r="E69" s="141"/>
      <c r="F69" s="96"/>
      <c r="G69" s="24"/>
      <c r="H69" s="166"/>
      <c r="I69" s="90"/>
      <c r="J69" s="90"/>
      <c r="K69" s="178"/>
      <c r="L69" s="10"/>
      <c r="N69" s="11"/>
    </row>
    <row r="70" spans="1:185" ht="15.75" x14ac:dyDescent="0.25">
      <c r="A70" s="86"/>
      <c r="B70" s="102"/>
      <c r="C70" s="87"/>
      <c r="D70" s="88"/>
      <c r="E70" s="141"/>
      <c r="F70" s="96"/>
      <c r="G70" s="24"/>
      <c r="H70" s="166"/>
      <c r="I70" s="90"/>
      <c r="J70" s="90"/>
      <c r="K70" s="178"/>
      <c r="L70"/>
      <c r="N70"/>
      <c r="O70"/>
    </row>
    <row r="71" spans="1:185" ht="15.75" x14ac:dyDescent="0.25">
      <c r="A71" s="20"/>
      <c r="B71" s="86"/>
      <c r="C71" s="21"/>
      <c r="D71" s="22"/>
      <c r="E71" s="141"/>
      <c r="F71" s="23"/>
      <c r="G71" s="24"/>
      <c r="H71" s="166"/>
      <c r="L71"/>
      <c r="N71"/>
      <c r="O71"/>
    </row>
    <row r="72" spans="1:185" ht="15.75" x14ac:dyDescent="0.25">
      <c r="A72" s="20"/>
      <c r="B72" s="20"/>
      <c r="C72" s="20"/>
      <c r="D72" s="22"/>
      <c r="E72" s="141"/>
      <c r="F72" s="23"/>
      <c r="G72" s="24"/>
      <c r="H72" s="166"/>
      <c r="L72"/>
      <c r="N72"/>
      <c r="O72"/>
    </row>
    <row r="73" spans="1:185" ht="15.75" x14ac:dyDescent="0.25">
      <c r="A73" s="20"/>
      <c r="C73" s="21"/>
      <c r="D73" s="22"/>
      <c r="E73" s="141"/>
      <c r="F73" s="23"/>
      <c r="G73" s="24"/>
      <c r="H73" s="166"/>
      <c r="L73"/>
      <c r="N73"/>
      <c r="O73"/>
    </row>
    <row r="74" spans="1:185" ht="15.75" x14ac:dyDescent="0.25">
      <c r="A74" s="20"/>
      <c r="B74" s="20"/>
      <c r="C74" s="21"/>
      <c r="D74" s="22"/>
      <c r="E74" s="141"/>
      <c r="F74" s="23"/>
      <c r="G74" s="24"/>
      <c r="H74" s="166"/>
      <c r="L74"/>
      <c r="N74"/>
      <c r="O74"/>
    </row>
    <row r="75" spans="1:185" ht="29.25" customHeight="1" x14ac:dyDescent="0.25">
      <c r="A75" s="20"/>
      <c r="B75" s="20"/>
      <c r="C75" s="21"/>
      <c r="D75" s="22"/>
      <c r="E75" s="141"/>
      <c r="F75" s="23"/>
      <c r="G75" s="24"/>
      <c r="H75" s="166"/>
      <c r="L75"/>
      <c r="N75"/>
      <c r="O75"/>
    </row>
    <row r="76" spans="1:185" ht="15.75" x14ac:dyDescent="0.25">
      <c r="A76" s="20"/>
      <c r="B76" s="20"/>
      <c r="C76" s="21"/>
      <c r="D76" s="22"/>
      <c r="E76" s="141"/>
      <c r="F76" s="23"/>
      <c r="G76" s="24"/>
      <c r="H76" s="166"/>
      <c r="L76"/>
      <c r="N76"/>
      <c r="O76"/>
    </row>
    <row r="77" spans="1:185" s="30" customFormat="1" ht="15.75" x14ac:dyDescent="0.25">
      <c r="A77" s="25"/>
      <c r="B77" s="20"/>
      <c r="C77" s="26"/>
      <c r="D77" s="27"/>
      <c r="E77" s="144"/>
      <c r="F77" s="28"/>
      <c r="G77" s="29"/>
      <c r="H77" s="169"/>
      <c r="K77" s="180"/>
      <c r="L77" s="31"/>
      <c r="M77" s="31"/>
      <c r="N77" s="31"/>
    </row>
    <row r="78" spans="1:185" s="9" customFormat="1" ht="35.25" customHeight="1" x14ac:dyDescent="0.25">
      <c r="A78" s="32"/>
      <c r="B78" s="25"/>
      <c r="C78" s="33"/>
      <c r="D78" s="34"/>
      <c r="E78" s="145"/>
      <c r="F78" s="36"/>
      <c r="G78" s="35"/>
      <c r="H78" s="159"/>
      <c r="I78"/>
      <c r="J78"/>
      <c r="K78" s="181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</row>
    <row r="79" spans="1:185" s="9" customFormat="1" ht="35.25" customHeight="1" x14ac:dyDescent="0.25">
      <c r="A79" s="32"/>
      <c r="B79" s="32"/>
      <c r="C79" s="33"/>
      <c r="D79" s="34"/>
      <c r="E79" s="145"/>
      <c r="F79" s="36"/>
      <c r="G79" s="35"/>
      <c r="H79" s="159"/>
      <c r="I79"/>
      <c r="J79"/>
      <c r="K79" s="181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</row>
    <row r="80" spans="1:185" s="9" customFormat="1" ht="35.25" customHeight="1" x14ac:dyDescent="0.25">
      <c r="A80" s="32"/>
      <c r="B80" s="32"/>
      <c r="C80" s="33"/>
      <c r="D80" s="34"/>
      <c r="E80" s="145"/>
      <c r="F80" s="36"/>
      <c r="G80" s="35"/>
      <c r="H80" s="159"/>
      <c r="I80"/>
      <c r="J80"/>
      <c r="K80" s="181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</row>
    <row r="81" spans="1:324" s="9" customFormat="1" ht="35.25" customHeight="1" x14ac:dyDescent="0.25">
      <c r="A81" s="32"/>
      <c r="B81" s="32"/>
      <c r="C81" s="33"/>
      <c r="D81" s="34"/>
      <c r="E81" s="145"/>
      <c r="F81" s="36"/>
      <c r="G81" s="35"/>
      <c r="H81" s="159"/>
      <c r="I81"/>
      <c r="J81"/>
      <c r="K81" s="1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</row>
    <row r="82" spans="1:324" s="9" customFormat="1" ht="35.25" customHeight="1" x14ac:dyDescent="0.25">
      <c r="A82" s="32"/>
      <c r="B82" s="32"/>
      <c r="C82" s="33"/>
      <c r="D82" s="34"/>
      <c r="E82" s="145"/>
      <c r="F82" s="36"/>
      <c r="G82" s="35"/>
      <c r="H82" s="159"/>
      <c r="I82"/>
      <c r="J82"/>
      <c r="K82" s="181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</row>
    <row r="83" spans="1:324" s="9" customFormat="1" ht="35.25" customHeight="1" x14ac:dyDescent="0.25">
      <c r="A83" s="32"/>
      <c r="B83" s="32"/>
      <c r="C83" s="33"/>
      <c r="D83" s="34"/>
      <c r="E83" s="145"/>
      <c r="F83" s="36"/>
      <c r="G83" s="35"/>
      <c r="H83" s="159"/>
      <c r="I83"/>
      <c r="J83"/>
      <c r="K83" s="181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</row>
    <row r="84" spans="1:324" s="9" customFormat="1" ht="35.25" customHeight="1" x14ac:dyDescent="0.25">
      <c r="A84" s="32"/>
      <c r="B84" s="32"/>
      <c r="C84" s="33"/>
      <c r="D84" s="34"/>
      <c r="E84" s="145"/>
      <c r="F84" s="36"/>
      <c r="G84" s="35"/>
      <c r="H84" s="159"/>
      <c r="I84"/>
      <c r="J84"/>
      <c r="K84" s="181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</row>
    <row r="85" spans="1:324" s="9" customFormat="1" ht="35.25" customHeight="1" x14ac:dyDescent="0.25">
      <c r="A85" s="32"/>
      <c r="B85" s="32"/>
      <c r="C85" s="33"/>
      <c r="D85" s="34"/>
      <c r="E85" s="145"/>
      <c r="F85" s="36"/>
      <c r="G85" s="35"/>
      <c r="H85" s="159"/>
      <c r="I85"/>
      <c r="J85"/>
      <c r="K85" s="181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</row>
    <row r="86" spans="1:324" s="9" customFormat="1" ht="35.25" customHeight="1" x14ac:dyDescent="0.25">
      <c r="A86" s="32"/>
      <c r="B86" s="32"/>
      <c r="C86" s="33"/>
      <c r="D86" s="34"/>
      <c r="E86" s="145"/>
      <c r="F86" s="36"/>
      <c r="G86" s="35"/>
      <c r="H86" s="159"/>
      <c r="I86"/>
      <c r="J86"/>
      <c r="K86" s="181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</row>
    <row r="87" spans="1:324" s="9" customFormat="1" ht="35.25" customHeight="1" x14ac:dyDescent="0.25">
      <c r="A87" s="32"/>
      <c r="B87" s="32"/>
      <c r="C87" s="33"/>
      <c r="D87" s="34"/>
      <c r="E87" s="145"/>
      <c r="F87" s="36"/>
      <c r="G87" s="35"/>
      <c r="H87" s="159"/>
      <c r="I87"/>
      <c r="J87"/>
      <c r="K87" s="181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  <c r="IW87" s="19"/>
      <c r="IX87" s="19"/>
      <c r="IY87" s="19"/>
      <c r="IZ87" s="19"/>
      <c r="JA87" s="19"/>
      <c r="JB87" s="19"/>
      <c r="JC87" s="19"/>
      <c r="JD87" s="19"/>
      <c r="JE87" s="19"/>
      <c r="JF87" s="19"/>
      <c r="JG87" s="19"/>
      <c r="JH87" s="19"/>
      <c r="JI87" s="19"/>
      <c r="JJ87" s="19"/>
      <c r="JK87" s="19"/>
      <c r="JL87" s="19"/>
      <c r="JM87" s="19"/>
      <c r="JN87" s="19"/>
      <c r="JO87" s="19"/>
      <c r="JP87" s="19"/>
      <c r="JQ87" s="19"/>
      <c r="JR87" s="19"/>
      <c r="JS87" s="19"/>
      <c r="JT87" s="19"/>
      <c r="JU87" s="19"/>
      <c r="JV87" s="19"/>
      <c r="JW87" s="19"/>
      <c r="JX87" s="19"/>
      <c r="JY87" s="19"/>
      <c r="JZ87" s="19"/>
      <c r="KA87" s="19"/>
      <c r="KB87" s="19"/>
      <c r="KC87" s="19"/>
      <c r="KD87" s="19"/>
      <c r="KE87" s="19"/>
      <c r="KF87" s="19"/>
      <c r="KG87" s="19"/>
      <c r="KH87" s="19"/>
      <c r="KI87" s="19"/>
      <c r="KJ87" s="19"/>
      <c r="KK87" s="19"/>
      <c r="KL87" s="19"/>
      <c r="KM87" s="19"/>
      <c r="KN87" s="19"/>
      <c r="KO87" s="19"/>
      <c r="KP87" s="19"/>
      <c r="KQ87" s="19"/>
      <c r="KR87" s="19"/>
      <c r="KS87" s="19"/>
      <c r="KT87" s="19"/>
      <c r="KU87" s="19"/>
      <c r="KV87" s="19"/>
      <c r="KW87" s="19"/>
      <c r="KX87" s="19"/>
      <c r="KY87" s="19"/>
      <c r="KZ87" s="19"/>
      <c r="LA87" s="19"/>
      <c r="LB87" s="19"/>
      <c r="LC87" s="19"/>
      <c r="LD87" s="19"/>
      <c r="LE87" s="19"/>
      <c r="LF87" s="19"/>
      <c r="LG87" s="19"/>
      <c r="LH87" s="19"/>
      <c r="LI87" s="19"/>
      <c r="LJ87" s="19"/>
      <c r="LK87" s="19"/>
      <c r="LL87" s="19"/>
    </row>
    <row r="88" spans="1:324" s="9" customFormat="1" ht="35.25" customHeight="1" x14ac:dyDescent="0.25">
      <c r="A88" s="32"/>
      <c r="B88" s="32"/>
      <c r="C88" s="33"/>
      <c r="D88" s="34"/>
      <c r="E88" s="145"/>
      <c r="F88" s="36"/>
      <c r="G88" s="35"/>
      <c r="H88" s="159"/>
      <c r="I88"/>
      <c r="J88"/>
      <c r="K88" s="181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</row>
    <row r="89" spans="1:324" s="43" customFormat="1" ht="35.25" customHeight="1" x14ac:dyDescent="0.25">
      <c r="A89" s="37"/>
      <c r="B89" s="32"/>
      <c r="C89" s="38"/>
      <c r="D89" s="39"/>
      <c r="E89" s="146"/>
      <c r="F89" s="41"/>
      <c r="G89" s="40"/>
      <c r="H89" s="160"/>
      <c r="I89" s="42"/>
      <c r="J89" s="42"/>
      <c r="K89" s="181"/>
      <c r="L89"/>
      <c r="M89"/>
      <c r="N89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  <c r="IV89" s="42"/>
      <c r="IW89" s="42"/>
      <c r="IX89" s="42"/>
      <c r="IY89" s="42"/>
      <c r="IZ89" s="42"/>
      <c r="JA89" s="42"/>
      <c r="JB89" s="42"/>
      <c r="JC89" s="42"/>
      <c r="JD89" s="42"/>
      <c r="JE89" s="42"/>
      <c r="JF89" s="42"/>
      <c r="JG89" s="42"/>
      <c r="JH89" s="42"/>
      <c r="JI89" s="42"/>
      <c r="JJ89" s="42"/>
      <c r="JK89" s="42"/>
      <c r="JL89" s="42"/>
      <c r="JM89" s="42"/>
      <c r="JN89" s="42"/>
      <c r="JO89" s="42"/>
      <c r="JP89" s="42"/>
      <c r="JQ89" s="42"/>
      <c r="JR89" s="42"/>
      <c r="JS89" s="42"/>
      <c r="JT89" s="42"/>
      <c r="JU89" s="42"/>
      <c r="JV89" s="42"/>
      <c r="JW89" s="42"/>
      <c r="JX89" s="42"/>
      <c r="JY89" s="42"/>
      <c r="JZ89" s="42"/>
      <c r="KA89" s="42"/>
      <c r="KB89" s="42"/>
      <c r="KC89" s="42"/>
      <c r="KD89" s="42"/>
      <c r="KE89" s="42"/>
      <c r="KF89" s="42"/>
      <c r="KG89" s="42"/>
      <c r="KH89" s="42"/>
      <c r="KI89" s="42"/>
      <c r="KJ89" s="42"/>
      <c r="KK89" s="42"/>
      <c r="KL89" s="42"/>
      <c r="KM89" s="42"/>
      <c r="KN89" s="42"/>
      <c r="KO89" s="42"/>
      <c r="KP89" s="42"/>
      <c r="KQ89" s="42"/>
      <c r="KR89" s="42"/>
      <c r="KS89" s="42"/>
      <c r="KT89" s="42"/>
      <c r="KU89" s="42"/>
      <c r="KV89" s="42"/>
      <c r="KW89" s="42"/>
      <c r="KX89" s="42"/>
      <c r="KY89" s="42"/>
      <c r="KZ89" s="42"/>
      <c r="LA89" s="42"/>
      <c r="LB89" s="42"/>
      <c r="LC89" s="42"/>
      <c r="LD89" s="42"/>
      <c r="LE89" s="42"/>
      <c r="LF89" s="42"/>
      <c r="LG89" s="42"/>
      <c r="LH89" s="42"/>
      <c r="LI89" s="42"/>
      <c r="LJ89" s="42"/>
      <c r="LK89" s="42"/>
      <c r="LL89" s="42"/>
    </row>
    <row r="90" spans="1:324" s="9" customFormat="1" ht="35.25" customHeight="1" x14ac:dyDescent="0.25">
      <c r="A90" s="32"/>
      <c r="B90" s="37"/>
      <c r="C90" s="33"/>
      <c r="D90" s="34"/>
      <c r="E90" s="145"/>
      <c r="F90" s="36"/>
      <c r="G90" s="35"/>
      <c r="H90" s="161"/>
      <c r="I90"/>
      <c r="J90"/>
      <c r="K90" s="181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</row>
    <row r="91" spans="1:324" s="9" customFormat="1" ht="35.25" customHeight="1" x14ac:dyDescent="0.25">
      <c r="A91" s="32"/>
      <c r="B91" s="32"/>
      <c r="C91" s="33"/>
      <c r="D91" s="34"/>
      <c r="E91" s="145"/>
      <c r="F91" s="36"/>
      <c r="G91" s="35"/>
      <c r="H91" s="159"/>
      <c r="I91"/>
      <c r="J91"/>
      <c r="K91" s="18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</row>
    <row r="92" spans="1:324" s="9" customFormat="1" ht="35.25" customHeight="1" x14ac:dyDescent="0.25">
      <c r="A92" s="32"/>
      <c r="B92" s="32"/>
      <c r="C92" s="33"/>
      <c r="D92" s="34"/>
      <c r="E92" s="145"/>
      <c r="F92" s="36"/>
      <c r="G92" s="35"/>
      <c r="H92" s="159"/>
      <c r="I92"/>
      <c r="J92"/>
      <c r="K92" s="181"/>
      <c r="L92"/>
      <c r="M92" s="10"/>
      <c r="N92"/>
      <c r="O92" s="6"/>
      <c r="P92" s="6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</row>
    <row r="93" spans="1:324" s="9" customFormat="1" ht="35.25" customHeight="1" x14ac:dyDescent="0.25">
      <c r="A93" s="32"/>
      <c r="B93" s="32"/>
      <c r="C93" s="33"/>
      <c r="D93" s="34"/>
      <c r="E93" s="145"/>
      <c r="F93" s="36"/>
      <c r="G93" s="35"/>
      <c r="H93" s="159"/>
      <c r="I93"/>
      <c r="J93"/>
      <c r="K93" s="181"/>
      <c r="L93"/>
      <c r="M93" s="10"/>
      <c r="N93"/>
      <c r="O93" s="6"/>
      <c r="P93" s="6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</row>
    <row r="94" spans="1:324" s="9" customFormat="1" ht="35.25" customHeight="1" x14ac:dyDescent="0.25">
      <c r="A94" s="32"/>
      <c r="B94" s="32"/>
      <c r="C94" s="33"/>
      <c r="D94" s="34"/>
      <c r="E94" s="145"/>
      <c r="F94" s="36"/>
      <c r="G94" s="35"/>
      <c r="H94" s="159"/>
      <c r="I94"/>
      <c r="J94"/>
      <c r="K94" s="181"/>
      <c r="L94"/>
      <c r="M94" s="10"/>
      <c r="N94"/>
      <c r="O94" s="6"/>
      <c r="P94" s="6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</row>
    <row r="95" spans="1:324" s="9" customFormat="1" ht="35.25" customHeight="1" x14ac:dyDescent="0.25">
      <c r="A95" s="32"/>
      <c r="B95" s="32"/>
      <c r="C95" s="33"/>
      <c r="D95" s="34"/>
      <c r="E95" s="145"/>
      <c r="F95" s="36"/>
      <c r="G95" s="35"/>
      <c r="H95" s="159"/>
      <c r="I95"/>
      <c r="J95"/>
      <c r="K95" s="181"/>
      <c r="L95"/>
      <c r="M95" s="10"/>
      <c r="N95"/>
      <c r="O95" s="6"/>
      <c r="P95" s="6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</row>
    <row r="96" spans="1:324" s="9" customFormat="1" ht="35.25" customHeight="1" x14ac:dyDescent="0.25">
      <c r="A96" s="32"/>
      <c r="B96" s="32"/>
      <c r="C96" s="33"/>
      <c r="D96" s="34"/>
      <c r="E96" s="145"/>
      <c r="F96" s="36"/>
      <c r="G96" s="35"/>
      <c r="H96" s="159"/>
      <c r="I96"/>
      <c r="J96"/>
      <c r="K96" s="181"/>
      <c r="L96"/>
      <c r="M96" s="10"/>
      <c r="N96"/>
      <c r="O96" s="6"/>
      <c r="P96" s="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</row>
    <row r="97" spans="1:324" s="9" customFormat="1" ht="35.25" customHeight="1" x14ac:dyDescent="0.25">
      <c r="A97" s="32"/>
      <c r="B97" s="32"/>
      <c r="C97" s="33"/>
      <c r="D97" s="34"/>
      <c r="E97" s="145"/>
      <c r="F97" s="36"/>
      <c r="G97" s="35"/>
      <c r="H97" s="159"/>
      <c r="I97"/>
      <c r="J97"/>
      <c r="K97" s="181"/>
      <c r="L97"/>
      <c r="M97" s="10"/>
      <c r="N97"/>
      <c r="O97" s="6"/>
      <c r="P97" s="6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</row>
    <row r="98" spans="1:324" s="9" customFormat="1" ht="35.25" customHeight="1" x14ac:dyDescent="0.25">
      <c r="A98" s="32"/>
      <c r="B98" s="32"/>
      <c r="C98" s="33"/>
      <c r="D98" s="34"/>
      <c r="E98" s="145"/>
      <c r="F98" s="36"/>
      <c r="G98" s="35"/>
      <c r="H98" s="159"/>
      <c r="I98"/>
      <c r="J98"/>
      <c r="K98" s="181"/>
      <c r="L98"/>
      <c r="M98" s="10"/>
      <c r="N98"/>
      <c r="O98" s="6"/>
      <c r="P98" s="6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</row>
    <row r="99" spans="1:324" s="9" customFormat="1" ht="35.25" customHeight="1" x14ac:dyDescent="0.25">
      <c r="A99" s="32"/>
      <c r="B99" s="32"/>
      <c r="C99" s="33"/>
      <c r="D99" s="34"/>
      <c r="E99" s="145"/>
      <c r="F99" s="36"/>
      <c r="G99" s="35"/>
      <c r="H99" s="159"/>
      <c r="I99"/>
      <c r="J99"/>
      <c r="K99" s="181"/>
      <c r="L99"/>
      <c r="M99" s="10"/>
      <c r="N99"/>
      <c r="O99" s="6"/>
      <c r="P99" s="6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</row>
    <row r="100" spans="1:324" s="9" customFormat="1" ht="35.25" customHeight="1" x14ac:dyDescent="0.25">
      <c r="A100" s="32"/>
      <c r="B100" s="32"/>
      <c r="C100" s="33"/>
      <c r="D100" s="34"/>
      <c r="E100" s="145"/>
      <c r="F100" s="36"/>
      <c r="G100" s="35"/>
      <c r="H100" s="159"/>
      <c r="I100"/>
      <c r="J100"/>
      <c r="K100" s="181"/>
      <c r="L100"/>
      <c r="M100" s="10"/>
      <c r="N100"/>
      <c r="O100" s="6"/>
      <c r="P100" s="6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</row>
    <row r="101" spans="1:324" s="9" customFormat="1" ht="35.25" customHeight="1" x14ac:dyDescent="0.25">
      <c r="A101" s="32"/>
      <c r="B101" s="32"/>
      <c r="C101" s="33"/>
      <c r="D101" s="34"/>
      <c r="E101" s="145"/>
      <c r="F101" s="36"/>
      <c r="G101" s="35"/>
      <c r="H101" s="159"/>
      <c r="I101"/>
      <c r="J101"/>
      <c r="K101" s="181"/>
      <c r="L101"/>
      <c r="M101" s="10"/>
      <c r="N101"/>
      <c r="O101" s="6"/>
      <c r="P101" s="6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</row>
    <row r="102" spans="1:324" s="9" customFormat="1" ht="35.25" customHeight="1" x14ac:dyDescent="0.25">
      <c r="A102" s="32"/>
      <c r="B102" s="32"/>
      <c r="C102" s="33"/>
      <c r="D102" s="34"/>
      <c r="E102" s="145"/>
      <c r="F102" s="36"/>
      <c r="G102" s="35"/>
      <c r="H102" s="159"/>
      <c r="I102"/>
      <c r="J102"/>
      <c r="K102" s="181"/>
      <c r="L102"/>
      <c r="M102" s="10"/>
      <c r="N102"/>
      <c r="O102" s="6"/>
      <c r="P102" s="6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</row>
    <row r="103" spans="1:324" s="9" customFormat="1" ht="35.25" customHeight="1" x14ac:dyDescent="0.25">
      <c r="A103" s="32"/>
      <c r="B103" s="32"/>
      <c r="C103" s="33"/>
      <c r="D103" s="34"/>
      <c r="E103" s="145"/>
      <c r="F103" s="36"/>
      <c r="G103" s="35"/>
      <c r="H103" s="159"/>
      <c r="I103"/>
      <c r="J103"/>
      <c r="K103" s="181"/>
      <c r="L103"/>
      <c r="M103" s="10"/>
      <c r="N103"/>
      <c r="O103" s="6"/>
      <c r="P103" s="6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</row>
    <row r="104" spans="1:324" s="9" customFormat="1" ht="35.25" customHeight="1" x14ac:dyDescent="0.25">
      <c r="A104" s="32"/>
      <c r="B104" s="32"/>
      <c r="C104" s="33"/>
      <c r="D104" s="34"/>
      <c r="E104" s="145"/>
      <c r="F104" s="36"/>
      <c r="G104" s="35"/>
      <c r="H104" s="159"/>
      <c r="I104"/>
      <c r="J104"/>
      <c r="K104" s="181"/>
      <c r="L104"/>
      <c r="M104" s="10"/>
      <c r="N104"/>
      <c r="O104" s="6"/>
      <c r="P104" s="6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</row>
    <row r="105" spans="1:324" s="9" customFormat="1" ht="35.25" customHeight="1" x14ac:dyDescent="0.25">
      <c r="A105" s="32"/>
      <c r="B105" s="32"/>
      <c r="C105" s="33"/>
      <c r="D105" s="34"/>
      <c r="E105" s="145"/>
      <c r="F105" s="36"/>
      <c r="G105" s="35"/>
      <c r="H105" s="159"/>
      <c r="I105"/>
      <c r="J105"/>
      <c r="K105" s="181"/>
      <c r="L105"/>
      <c r="M105" s="10"/>
      <c r="N105"/>
      <c r="O105" s="6"/>
      <c r="P105" s="6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</row>
    <row r="106" spans="1:324" s="9" customFormat="1" ht="35.25" customHeight="1" x14ac:dyDescent="0.25">
      <c r="A106" s="32"/>
      <c r="B106" s="32"/>
      <c r="C106" s="33"/>
      <c r="D106" s="34"/>
      <c r="E106" s="145"/>
      <c r="F106" s="36"/>
      <c r="G106" s="35"/>
      <c r="H106" s="159"/>
      <c r="I106"/>
      <c r="J106"/>
      <c r="K106" s="181"/>
      <c r="L106"/>
      <c r="M106" s="10"/>
      <c r="N106"/>
      <c r="O106" s="6"/>
      <c r="P106" s="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</row>
    <row r="107" spans="1:324" s="9" customFormat="1" ht="35.25" customHeight="1" x14ac:dyDescent="0.25">
      <c r="A107" s="32"/>
      <c r="B107" s="32"/>
      <c r="C107" s="33"/>
      <c r="D107" s="34"/>
      <c r="E107" s="145"/>
      <c r="F107" s="36"/>
      <c r="G107" s="35"/>
      <c r="H107" s="159"/>
      <c r="I107"/>
      <c r="J107"/>
      <c r="K107" s="181"/>
      <c r="L107"/>
      <c r="M107" s="10"/>
      <c r="N107"/>
      <c r="O107" s="6"/>
      <c r="P107" s="6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</row>
    <row r="108" spans="1:324" s="9" customFormat="1" ht="35.25" customHeight="1" x14ac:dyDescent="0.25">
      <c r="A108" s="32"/>
      <c r="B108" s="32"/>
      <c r="C108" s="33"/>
      <c r="D108" s="34"/>
      <c r="E108" s="145"/>
      <c r="F108" s="36"/>
      <c r="G108" s="35"/>
      <c r="H108" s="159"/>
      <c r="I108"/>
      <c r="J108"/>
      <c r="K108" s="181"/>
      <c r="L108"/>
      <c r="M108" s="10"/>
      <c r="N108"/>
      <c r="O108" s="6"/>
      <c r="P108" s="6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</row>
    <row r="109" spans="1:324" s="9" customFormat="1" ht="35.25" customHeight="1" x14ac:dyDescent="0.25">
      <c r="A109" s="32"/>
      <c r="B109" s="32"/>
      <c r="C109" s="33"/>
      <c r="D109" s="34"/>
      <c r="E109" s="145"/>
      <c r="F109" s="36"/>
      <c r="G109" s="35"/>
      <c r="H109" s="159"/>
      <c r="I109"/>
      <c r="J109"/>
      <c r="K109" s="181"/>
      <c r="L109"/>
      <c r="M109" s="10"/>
      <c r="N109"/>
      <c r="O109" s="6"/>
      <c r="P109" s="6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</row>
    <row r="110" spans="1:324" s="9" customFormat="1" ht="35.25" customHeight="1" x14ac:dyDescent="0.25">
      <c r="A110" s="32"/>
      <c r="B110" s="32"/>
      <c r="C110" s="33"/>
      <c r="D110" s="34"/>
      <c r="E110" s="145"/>
      <c r="F110" s="36"/>
      <c r="G110" s="35"/>
      <c r="H110" s="159"/>
      <c r="I110"/>
      <c r="J110"/>
      <c r="K110" s="181"/>
      <c r="L110"/>
      <c r="M110" s="10"/>
      <c r="N110"/>
      <c r="O110" s="6"/>
      <c r="P110" s="6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</row>
    <row r="111" spans="1:324" s="9" customFormat="1" ht="35.25" customHeight="1" x14ac:dyDescent="0.25">
      <c r="A111" s="32"/>
      <c r="B111" s="32"/>
      <c r="C111" s="33"/>
      <c r="D111" s="34"/>
      <c r="E111" s="145"/>
      <c r="F111" s="36"/>
      <c r="G111" s="35"/>
      <c r="H111" s="159"/>
      <c r="I111"/>
      <c r="J111"/>
      <c r="K111" s="181"/>
      <c r="L111"/>
      <c r="M111" s="10"/>
      <c r="N111"/>
      <c r="O111" s="6"/>
      <c r="P111" s="6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</row>
    <row r="112" spans="1:324" s="9" customFormat="1" ht="35.25" customHeight="1" x14ac:dyDescent="0.25">
      <c r="A112" s="32"/>
      <c r="B112" s="32"/>
      <c r="C112" s="33"/>
      <c r="D112" s="34"/>
      <c r="E112" s="145"/>
      <c r="F112" s="36"/>
      <c r="G112" s="35"/>
      <c r="H112" s="159"/>
      <c r="I112"/>
      <c r="J112"/>
      <c r="K112" s="181"/>
      <c r="L112"/>
      <c r="M112" s="10"/>
      <c r="N112"/>
      <c r="O112" s="6"/>
      <c r="P112" s="6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</row>
    <row r="113" spans="1:324" s="9" customFormat="1" ht="35.25" customHeight="1" x14ac:dyDescent="0.25">
      <c r="A113" s="32"/>
      <c r="B113" s="32"/>
      <c r="C113" s="33"/>
      <c r="D113" s="34"/>
      <c r="E113" s="145"/>
      <c r="F113" s="36"/>
      <c r="G113" s="35"/>
      <c r="H113" s="159"/>
      <c r="I113"/>
      <c r="J113"/>
      <c r="K113" s="181"/>
      <c r="L113"/>
      <c r="M113" s="10"/>
      <c r="N113"/>
      <c r="O113" s="6"/>
      <c r="P113" s="6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</row>
    <row r="114" spans="1:324" s="9" customFormat="1" ht="35.25" customHeight="1" x14ac:dyDescent="0.25">
      <c r="A114" s="32"/>
      <c r="B114" s="32"/>
      <c r="C114" s="33"/>
      <c r="D114" s="34"/>
      <c r="E114" s="145"/>
      <c r="F114" s="36"/>
      <c r="G114" s="35"/>
      <c r="H114" s="159"/>
      <c r="I114"/>
      <c r="J114"/>
      <c r="K114" s="181"/>
      <c r="L114"/>
      <c r="M114" s="10"/>
      <c r="N114"/>
      <c r="O114" s="6"/>
      <c r="P114" s="6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</row>
    <row r="115" spans="1:324" s="9" customFormat="1" ht="35.25" customHeight="1" x14ac:dyDescent="0.25">
      <c r="A115" s="32"/>
      <c r="B115" s="32"/>
      <c r="C115" s="33"/>
      <c r="D115" s="34"/>
      <c r="E115" s="145"/>
      <c r="F115" s="36"/>
      <c r="G115" s="35"/>
      <c r="H115" s="159"/>
      <c r="I115"/>
      <c r="J115"/>
      <c r="K115" s="181"/>
      <c r="L115"/>
      <c r="M115" s="10"/>
      <c r="N115"/>
      <c r="O115" s="6"/>
      <c r="P115" s="6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</row>
    <row r="116" spans="1:324" s="9" customFormat="1" ht="35.25" customHeight="1" x14ac:dyDescent="0.25">
      <c r="A116" s="32"/>
      <c r="B116" s="32"/>
      <c r="C116" s="33"/>
      <c r="D116" s="34"/>
      <c r="E116" s="145"/>
      <c r="F116" s="36"/>
      <c r="G116" s="35"/>
      <c r="H116" s="159"/>
      <c r="I116"/>
      <c r="J116"/>
      <c r="K116" s="181"/>
      <c r="L116"/>
      <c r="M116" s="10"/>
      <c r="N116"/>
      <c r="O116" s="6"/>
      <c r="P116" s="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</row>
    <row r="117" spans="1:324" s="9" customFormat="1" ht="35.25" customHeight="1" x14ac:dyDescent="0.25">
      <c r="A117" s="32"/>
      <c r="B117" s="32"/>
      <c r="C117" s="33"/>
      <c r="D117" s="34"/>
      <c r="E117" s="145"/>
      <c r="F117" s="36"/>
      <c r="G117" s="35"/>
      <c r="H117" s="159"/>
      <c r="I117"/>
      <c r="J117"/>
      <c r="K117" s="181"/>
      <c r="L117"/>
      <c r="M117" s="10"/>
      <c r="N117"/>
      <c r="O117" s="6"/>
      <c r="P117" s="6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</row>
    <row r="118" spans="1:324" s="9" customFormat="1" ht="35.25" customHeight="1" x14ac:dyDescent="0.25">
      <c r="A118" s="32"/>
      <c r="B118" s="32"/>
      <c r="C118" s="33"/>
      <c r="D118" s="34"/>
      <c r="E118" s="145"/>
      <c r="F118" s="36"/>
      <c r="G118" s="35"/>
      <c r="H118" s="159"/>
      <c r="I118"/>
      <c r="J118"/>
      <c r="K118" s="181"/>
      <c r="L118"/>
      <c r="M118" s="10"/>
      <c r="N118"/>
      <c r="O118" s="6"/>
      <c r="P118" s="6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</row>
    <row r="119" spans="1:324" s="9" customFormat="1" ht="35.25" customHeight="1" x14ac:dyDescent="0.25">
      <c r="A119" s="32"/>
      <c r="B119" s="32"/>
      <c r="C119" s="33"/>
      <c r="D119" s="34"/>
      <c r="E119" s="145"/>
      <c r="F119" s="36"/>
      <c r="G119" s="35"/>
      <c r="H119" s="159"/>
      <c r="I119"/>
      <c r="J119"/>
      <c r="K119" s="181"/>
      <c r="L119"/>
      <c r="M119" s="10"/>
      <c r="N119"/>
      <c r="O119" s="6"/>
      <c r="P119" s="6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</row>
    <row r="120" spans="1:324" s="9" customFormat="1" ht="35.25" customHeight="1" x14ac:dyDescent="0.25">
      <c r="A120" s="32"/>
      <c r="B120" s="32"/>
      <c r="C120" s="33"/>
      <c r="D120" s="34"/>
      <c r="E120" s="145"/>
      <c r="F120" s="36"/>
      <c r="G120" s="35"/>
      <c r="H120" s="159"/>
      <c r="I120"/>
      <c r="J120"/>
      <c r="K120" s="181"/>
      <c r="L120"/>
      <c r="M120" s="10"/>
      <c r="N120"/>
      <c r="O120" s="6"/>
      <c r="P120" s="6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</row>
    <row r="121" spans="1:324" s="9" customFormat="1" ht="35.25" customHeight="1" x14ac:dyDescent="0.25">
      <c r="A121" s="32"/>
      <c r="B121" s="32"/>
      <c r="C121" s="33"/>
      <c r="D121" s="34"/>
      <c r="E121" s="145"/>
      <c r="F121" s="36"/>
      <c r="G121" s="35"/>
      <c r="H121" s="159"/>
      <c r="I121"/>
      <c r="J121"/>
      <c r="K121" s="181"/>
      <c r="L121"/>
      <c r="M121" s="10"/>
      <c r="N121"/>
      <c r="O121" s="6"/>
      <c r="P121" s="6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</row>
    <row r="122" spans="1:324" s="9" customFormat="1" ht="35.25" customHeight="1" x14ac:dyDescent="0.25">
      <c r="A122" s="32"/>
      <c r="B122" s="32"/>
      <c r="C122" s="33"/>
      <c r="D122" s="34"/>
      <c r="E122" s="145"/>
      <c r="F122" s="36"/>
      <c r="G122" s="35"/>
      <c r="H122" s="159"/>
      <c r="I122"/>
      <c r="J122"/>
      <c r="K122" s="181"/>
      <c r="L122"/>
      <c r="M122" s="10"/>
      <c r="N122"/>
      <c r="O122" s="6"/>
      <c r="P122" s="6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  <c r="LD122"/>
      <c r="LE122"/>
      <c r="LF122"/>
      <c r="LG122"/>
      <c r="LH122"/>
      <c r="LI122"/>
      <c r="LJ122"/>
      <c r="LK122"/>
      <c r="LL122"/>
    </row>
    <row r="123" spans="1:324" s="9" customFormat="1" ht="35.25" customHeight="1" x14ac:dyDescent="0.25">
      <c r="A123" s="32"/>
      <c r="B123" s="32"/>
      <c r="C123" s="33"/>
      <c r="D123" s="34"/>
      <c r="E123" s="145"/>
      <c r="F123" s="36"/>
      <c r="G123" s="35"/>
      <c r="H123" s="159"/>
      <c r="I123"/>
      <c r="J123"/>
      <c r="K123" s="181"/>
      <c r="L123"/>
      <c r="M123" s="10"/>
      <c r="N123"/>
      <c r="O123" s="6"/>
      <c r="P123" s="6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</row>
    <row r="124" spans="1:324" s="9" customFormat="1" ht="35.25" customHeight="1" x14ac:dyDescent="0.25">
      <c r="A124" s="32"/>
      <c r="B124" s="32"/>
      <c r="C124" s="33"/>
      <c r="D124" s="34"/>
      <c r="E124" s="145"/>
      <c r="F124" s="36"/>
      <c r="G124" s="35"/>
      <c r="H124" s="159"/>
      <c r="I124"/>
      <c r="J124"/>
      <c r="K124" s="181"/>
      <c r="L124"/>
      <c r="M124" s="10"/>
      <c r="N124"/>
      <c r="O124" s="6"/>
      <c r="P124" s="6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</row>
    <row r="125" spans="1:324" s="9" customFormat="1" ht="35.25" customHeight="1" x14ac:dyDescent="0.25">
      <c r="A125" s="32"/>
      <c r="B125" s="32"/>
      <c r="C125" s="33"/>
      <c r="D125" s="34"/>
      <c r="E125" s="145"/>
      <c r="F125" s="36"/>
      <c r="G125" s="35"/>
      <c r="H125" s="159"/>
      <c r="I125"/>
      <c r="J125"/>
      <c r="K125" s="181"/>
      <c r="L125"/>
      <c r="M125" s="10"/>
      <c r="N125"/>
      <c r="O125" s="6"/>
      <c r="P125" s="6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</row>
    <row r="126" spans="1:324" s="9" customFormat="1" ht="35.25" customHeight="1" x14ac:dyDescent="0.25">
      <c r="A126" s="32"/>
      <c r="B126" s="32"/>
      <c r="C126" s="33"/>
      <c r="D126" s="34"/>
      <c r="E126" s="145"/>
      <c r="F126" s="36"/>
      <c r="G126" s="35"/>
      <c r="H126" s="159"/>
      <c r="I126"/>
      <c r="J126"/>
      <c r="K126" s="181"/>
      <c r="L126"/>
      <c r="M126" s="10"/>
      <c r="N126"/>
      <c r="O126" s="6"/>
      <c r="P126" s="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</row>
    <row r="127" spans="1:324" s="9" customFormat="1" ht="35.25" customHeight="1" x14ac:dyDescent="0.25">
      <c r="A127" s="32"/>
      <c r="B127" s="32"/>
      <c r="C127" s="33"/>
      <c r="D127" s="34"/>
      <c r="E127" s="145"/>
      <c r="F127" s="36"/>
      <c r="G127" s="35"/>
      <c r="H127" s="159"/>
      <c r="I127"/>
      <c r="J127"/>
      <c r="K127" s="181"/>
      <c r="L127"/>
      <c r="M127" s="10"/>
      <c r="N127"/>
      <c r="O127" s="6"/>
      <c r="P127" s="6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</row>
    <row r="128" spans="1:324" s="9" customFormat="1" ht="35.25" customHeight="1" x14ac:dyDescent="0.25">
      <c r="A128" s="32"/>
      <c r="B128" s="32"/>
      <c r="C128" s="33"/>
      <c r="D128" s="34"/>
      <c r="E128" s="145"/>
      <c r="F128" s="36"/>
      <c r="G128" s="35"/>
      <c r="H128" s="159"/>
      <c r="I128"/>
      <c r="J128"/>
      <c r="K128" s="181"/>
      <c r="L128"/>
      <c r="M128" s="10"/>
      <c r="N128"/>
      <c r="O128" s="6"/>
      <c r="P128" s="6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</row>
    <row r="129" spans="1:324" s="9" customFormat="1" ht="35.25" customHeight="1" x14ac:dyDescent="0.25">
      <c r="A129" s="32"/>
      <c r="B129" s="32"/>
      <c r="C129" s="33"/>
      <c r="D129" s="34"/>
      <c r="E129" s="145"/>
      <c r="F129" s="36"/>
      <c r="G129" s="35"/>
      <c r="H129" s="159"/>
      <c r="I129"/>
      <c r="J129"/>
      <c r="K129" s="181"/>
      <c r="L129"/>
      <c r="M129" s="10"/>
      <c r="N129"/>
      <c r="O129" s="6"/>
      <c r="P129" s="6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</row>
    <row r="130" spans="1:324" s="9" customFormat="1" ht="35.25" customHeight="1" x14ac:dyDescent="0.25">
      <c r="A130" s="32"/>
      <c r="B130" s="32"/>
      <c r="C130" s="33"/>
      <c r="D130" s="34"/>
      <c r="E130" s="145"/>
      <c r="F130" s="36"/>
      <c r="G130" s="35"/>
      <c r="H130" s="159"/>
      <c r="I130"/>
      <c r="J130"/>
      <c r="K130" s="181"/>
      <c r="L130"/>
      <c r="M130" s="10"/>
      <c r="N130"/>
      <c r="O130" s="6"/>
      <c r="P130" s="6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</row>
    <row r="131" spans="1:324" s="9" customFormat="1" ht="35.25" customHeight="1" x14ac:dyDescent="0.25">
      <c r="A131" s="32"/>
      <c r="B131" s="32"/>
      <c r="C131" s="33"/>
      <c r="D131" s="34"/>
      <c r="E131" s="145"/>
      <c r="F131" s="36"/>
      <c r="G131" s="35"/>
      <c r="H131" s="159"/>
      <c r="I131"/>
      <c r="J131"/>
      <c r="K131" s="181"/>
      <c r="L131"/>
      <c r="M131" s="10"/>
      <c r="N131"/>
      <c r="O131" s="6"/>
      <c r="P131" s="6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</row>
    <row r="132" spans="1:324" s="9" customFormat="1" ht="35.25" customHeight="1" x14ac:dyDescent="0.25">
      <c r="A132" s="32"/>
      <c r="B132" s="32"/>
      <c r="C132" s="33"/>
      <c r="D132" s="34"/>
      <c r="E132" s="145"/>
      <c r="F132" s="36"/>
      <c r="G132" s="35"/>
      <c r="H132" s="159"/>
      <c r="I132"/>
      <c r="J132"/>
      <c r="K132" s="181"/>
      <c r="L132"/>
      <c r="M132" s="10"/>
      <c r="N132"/>
      <c r="O132" s="6"/>
      <c r="P132" s="6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</row>
    <row r="133" spans="1:324" s="55" customFormat="1" ht="35.25" customHeight="1" x14ac:dyDescent="0.25">
      <c r="A133" s="44"/>
      <c r="B133" s="32"/>
      <c r="C133" s="46"/>
      <c r="D133" s="47"/>
      <c r="E133" s="147"/>
      <c r="F133" s="49"/>
      <c r="G133" s="48"/>
      <c r="H133" s="170"/>
      <c r="I133" s="50"/>
      <c r="J133" s="50"/>
      <c r="K133" s="182"/>
      <c r="L133" s="51"/>
      <c r="M133" s="52"/>
      <c r="N133" s="51"/>
      <c r="O133" s="53"/>
      <c r="P133" s="53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  <c r="CZ133" s="54"/>
      <c r="DA133" s="54"/>
      <c r="DB133" s="54"/>
      <c r="DC133" s="54"/>
      <c r="DD133" s="54"/>
      <c r="DE133" s="54"/>
      <c r="DF133" s="54"/>
      <c r="DG133" s="54"/>
      <c r="DH133" s="54"/>
      <c r="DI133" s="54"/>
      <c r="DJ133" s="54"/>
      <c r="DK133" s="54"/>
      <c r="DL133" s="54"/>
      <c r="DM133" s="54"/>
      <c r="DN133" s="54"/>
      <c r="DO133" s="54"/>
      <c r="DP133" s="54"/>
      <c r="DQ133" s="54"/>
      <c r="DR133" s="54"/>
      <c r="DS133" s="54"/>
      <c r="DT133" s="54"/>
      <c r="DU133" s="54"/>
      <c r="DV133" s="54"/>
      <c r="DW133" s="54"/>
      <c r="DX133" s="54"/>
      <c r="DY133" s="54"/>
      <c r="DZ133" s="54"/>
      <c r="EA133" s="54"/>
      <c r="EB133" s="54"/>
      <c r="EC133" s="54"/>
      <c r="ED133" s="54"/>
      <c r="EE133" s="54"/>
      <c r="EF133" s="54"/>
      <c r="EG133" s="54"/>
      <c r="EH133" s="54"/>
      <c r="EI133" s="54"/>
      <c r="EJ133" s="54"/>
      <c r="EK133" s="54"/>
      <c r="EL133" s="54"/>
      <c r="EM133" s="54"/>
      <c r="EN133" s="54"/>
      <c r="EO133" s="54"/>
      <c r="EP133" s="54"/>
      <c r="EQ133" s="54"/>
      <c r="ER133" s="54"/>
      <c r="ES133" s="54"/>
      <c r="ET133" s="54"/>
      <c r="EU133" s="54"/>
      <c r="EV133" s="54"/>
      <c r="EW133" s="54"/>
      <c r="EX133" s="54"/>
      <c r="EY133" s="54"/>
      <c r="EZ133" s="54"/>
      <c r="FA133" s="54"/>
      <c r="FB133" s="54"/>
      <c r="FC133" s="54"/>
      <c r="FD133" s="54"/>
      <c r="FE133" s="54"/>
      <c r="FF133" s="54"/>
      <c r="FG133" s="54"/>
      <c r="FH133" s="54"/>
      <c r="FI133" s="54"/>
      <c r="FJ133" s="54"/>
      <c r="FK133" s="54"/>
      <c r="FL133" s="54"/>
      <c r="FM133" s="54"/>
      <c r="FN133" s="54"/>
      <c r="FO133" s="54"/>
      <c r="FP133" s="54"/>
      <c r="FQ133" s="54"/>
      <c r="FR133" s="54"/>
      <c r="FS133" s="54"/>
      <c r="FT133" s="54"/>
      <c r="FU133" s="54"/>
      <c r="FV133" s="54"/>
      <c r="FW133" s="54"/>
      <c r="FX133" s="54"/>
      <c r="FY133" s="54"/>
      <c r="FZ133" s="54"/>
      <c r="GA133" s="54"/>
      <c r="GB133" s="54"/>
      <c r="GC133" s="54"/>
      <c r="GD133" s="54"/>
      <c r="GE133" s="54"/>
      <c r="GF133" s="54"/>
      <c r="GG133" s="54"/>
      <c r="GH133" s="54"/>
      <c r="GI133" s="54"/>
      <c r="GJ133" s="54"/>
      <c r="GK133" s="54"/>
      <c r="GL133" s="54"/>
      <c r="GM133" s="54"/>
      <c r="GN133" s="54"/>
      <c r="GO133" s="54"/>
      <c r="GP133" s="54"/>
      <c r="GQ133" s="54"/>
      <c r="GR133" s="54"/>
      <c r="GS133" s="54"/>
      <c r="GT133" s="54"/>
      <c r="GU133" s="54"/>
      <c r="GV133" s="54"/>
      <c r="GW133" s="54"/>
      <c r="GX133" s="54"/>
      <c r="GY133" s="54"/>
      <c r="GZ133" s="54"/>
      <c r="HA133" s="54"/>
      <c r="HB133" s="54"/>
      <c r="HC133" s="54"/>
      <c r="HD133" s="54"/>
      <c r="HE133" s="54"/>
      <c r="HF133" s="54"/>
      <c r="HG133" s="54"/>
      <c r="HH133" s="54"/>
      <c r="HI133" s="54"/>
      <c r="HJ133" s="54"/>
      <c r="HK133" s="54"/>
      <c r="HL133" s="54"/>
      <c r="HM133" s="54"/>
      <c r="HN133" s="54"/>
      <c r="HO133" s="54"/>
      <c r="HP133" s="54"/>
      <c r="HQ133" s="54"/>
      <c r="HR133" s="54"/>
      <c r="HS133" s="54"/>
      <c r="HT133" s="54"/>
      <c r="HU133" s="54"/>
      <c r="HV133" s="54"/>
      <c r="HW133" s="54"/>
      <c r="HX133" s="54"/>
      <c r="HY133" s="54"/>
      <c r="HZ133" s="54"/>
      <c r="IA133" s="54"/>
      <c r="IB133" s="54"/>
      <c r="IC133" s="54"/>
      <c r="ID133" s="54"/>
      <c r="IE133" s="54"/>
      <c r="IF133" s="54"/>
      <c r="IG133" s="54"/>
      <c r="IH133" s="54"/>
      <c r="II133" s="54"/>
      <c r="IJ133" s="54"/>
      <c r="IK133" s="54"/>
      <c r="IL133" s="54"/>
      <c r="IM133" s="54"/>
      <c r="IN133" s="54"/>
      <c r="IO133" s="54"/>
      <c r="IP133" s="54"/>
      <c r="IQ133" s="54"/>
      <c r="IR133" s="54"/>
      <c r="IS133" s="54"/>
      <c r="IT133" s="54"/>
      <c r="IU133" s="54"/>
      <c r="IV133" s="54"/>
      <c r="IW133" s="54"/>
      <c r="IX133" s="54"/>
      <c r="IY133" s="54"/>
      <c r="IZ133" s="54"/>
      <c r="JA133" s="54"/>
      <c r="JB133" s="54"/>
      <c r="JC133" s="54"/>
      <c r="JD133" s="54"/>
      <c r="JE133" s="54"/>
      <c r="JF133" s="54"/>
      <c r="JG133" s="54"/>
      <c r="JH133" s="54"/>
      <c r="JI133" s="54"/>
      <c r="JJ133" s="54"/>
      <c r="JK133" s="54"/>
      <c r="JL133" s="54"/>
      <c r="JM133" s="54"/>
      <c r="JN133" s="54"/>
      <c r="JO133" s="54"/>
      <c r="JP133" s="54"/>
      <c r="JQ133" s="54"/>
      <c r="JR133" s="54"/>
      <c r="JS133" s="54"/>
      <c r="JT133" s="54"/>
      <c r="JU133" s="54"/>
      <c r="JV133" s="54"/>
      <c r="JW133" s="54"/>
      <c r="JX133" s="54"/>
      <c r="JY133" s="54"/>
      <c r="JZ133" s="54"/>
      <c r="KA133" s="54"/>
      <c r="KB133" s="54"/>
      <c r="KC133" s="54"/>
      <c r="KD133" s="54"/>
      <c r="KE133" s="54"/>
      <c r="KF133" s="54"/>
      <c r="KG133" s="54"/>
      <c r="KH133" s="54"/>
      <c r="KI133" s="54"/>
      <c r="KJ133" s="54"/>
      <c r="KK133" s="54"/>
      <c r="KL133" s="54"/>
      <c r="KM133" s="54"/>
      <c r="KN133" s="54"/>
      <c r="KO133" s="54"/>
      <c r="KP133" s="54"/>
      <c r="KQ133" s="54"/>
      <c r="KR133" s="54"/>
      <c r="KS133" s="54"/>
      <c r="KT133" s="54"/>
      <c r="KU133" s="54"/>
      <c r="KV133" s="54"/>
      <c r="KW133" s="54"/>
      <c r="KX133" s="54"/>
      <c r="KY133" s="54"/>
      <c r="KZ133" s="54"/>
      <c r="LA133" s="54"/>
      <c r="LB133" s="54"/>
      <c r="LC133" s="54"/>
      <c r="LD133" s="54"/>
      <c r="LE133" s="54"/>
      <c r="LF133" s="54"/>
      <c r="LG133" s="54"/>
      <c r="LH133" s="54"/>
      <c r="LI133" s="54"/>
      <c r="LJ133" s="54"/>
      <c r="LK133" s="54"/>
      <c r="LL133" s="54"/>
    </row>
    <row r="134" spans="1:324" s="9" customFormat="1" ht="35.25" customHeight="1" x14ac:dyDescent="0.3">
      <c r="A134" s="56"/>
      <c r="B134" s="45"/>
      <c r="C134" s="58"/>
      <c r="D134" s="59"/>
      <c r="E134" s="148"/>
      <c r="F134" s="61"/>
      <c r="G134" s="60"/>
      <c r="H134" s="171"/>
      <c r="I134" s="51"/>
      <c r="J134" s="51"/>
      <c r="K134" s="182"/>
      <c r="L134" s="51"/>
      <c r="M134" s="52"/>
      <c r="N134" s="51"/>
      <c r="O134" s="6"/>
      <c r="P134" s="6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  <c r="LD134"/>
      <c r="LE134"/>
      <c r="LF134"/>
      <c r="LG134"/>
      <c r="LH134"/>
      <c r="LI134"/>
      <c r="LJ134"/>
      <c r="LK134"/>
      <c r="LL134"/>
    </row>
    <row r="135" spans="1:324" s="9" customFormat="1" ht="35.25" customHeight="1" x14ac:dyDescent="0.3">
      <c r="A135" s="57"/>
      <c r="B135" s="57"/>
      <c r="C135" s="58"/>
      <c r="D135" s="59"/>
      <c r="E135" s="148"/>
      <c r="F135" s="61"/>
      <c r="G135" s="60"/>
      <c r="H135" s="171"/>
      <c r="I135" s="51"/>
      <c r="J135" s="51"/>
      <c r="K135" s="182"/>
      <c r="L135" s="51"/>
      <c r="M135" s="52"/>
      <c r="N135" s="51"/>
      <c r="O135" s="6"/>
      <c r="P135" s="6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</row>
    <row r="136" spans="1:324" s="9" customFormat="1" ht="35.25" customHeight="1" x14ac:dyDescent="0.3">
      <c r="A136" s="62"/>
      <c r="B136" s="57"/>
      <c r="C136" s="62"/>
      <c r="D136" s="63"/>
      <c r="E136" s="149"/>
      <c r="F136" s="63"/>
      <c r="G136" s="64"/>
      <c r="H136" s="172"/>
      <c r="I136" s="51"/>
      <c r="J136" s="51"/>
      <c r="K136" s="183"/>
      <c r="L136" s="52"/>
      <c r="M136" s="51"/>
      <c r="N136" s="52"/>
      <c r="O136" s="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</row>
    <row r="137" spans="1:324" s="9" customFormat="1" ht="35.25" customHeight="1" x14ac:dyDescent="0.3">
      <c r="A137" s="62"/>
      <c r="B137" s="62"/>
      <c r="C137" s="62"/>
      <c r="D137" s="63"/>
      <c r="E137" s="149"/>
      <c r="F137" s="63"/>
      <c r="G137" s="64"/>
      <c r="H137" s="172"/>
      <c r="I137" s="51"/>
      <c r="J137" s="51"/>
      <c r="K137" s="183"/>
      <c r="L137" s="52"/>
      <c r="M137" s="51"/>
      <c r="N137" s="52"/>
      <c r="O137" s="6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</row>
    <row r="138" spans="1:324" s="9" customFormat="1" ht="35.25" customHeight="1" x14ac:dyDescent="0.3">
      <c r="A138" s="56"/>
      <c r="B138" s="62"/>
      <c r="C138" s="66"/>
      <c r="D138" s="59"/>
      <c r="E138" s="150"/>
      <c r="F138" s="61"/>
      <c r="G138" s="60"/>
      <c r="H138" s="171"/>
      <c r="I138" s="51"/>
      <c r="J138" s="51"/>
      <c r="K138" s="182"/>
      <c r="L138" s="51"/>
      <c r="M138" s="52"/>
      <c r="N138" s="51"/>
      <c r="O138" s="6"/>
      <c r="P138" s="6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</row>
    <row r="139" spans="1:324" s="9" customFormat="1" ht="35.25" customHeight="1" x14ac:dyDescent="0.3">
      <c r="A139" s="65"/>
      <c r="B139" s="65"/>
      <c r="C139" s="58"/>
      <c r="D139" s="59"/>
      <c r="E139" s="150"/>
      <c r="F139" s="61"/>
      <c r="G139" s="60"/>
      <c r="H139" s="171"/>
      <c r="I139" s="51"/>
      <c r="J139" s="51"/>
      <c r="K139" s="182"/>
      <c r="L139" s="51"/>
      <c r="M139" s="52"/>
      <c r="N139" s="51"/>
      <c r="O139" s="6"/>
      <c r="P139" s="6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</row>
    <row r="140" spans="1:324" s="9" customFormat="1" ht="49.5" customHeight="1" x14ac:dyDescent="0.3">
      <c r="A140" s="56"/>
      <c r="B140" s="65"/>
      <c r="C140" s="58"/>
      <c r="D140" s="59"/>
      <c r="E140" s="150"/>
      <c r="F140" s="61"/>
      <c r="G140" s="60"/>
      <c r="H140" s="171"/>
      <c r="I140" s="51"/>
      <c r="J140" s="51"/>
      <c r="K140" s="182"/>
      <c r="L140" s="51"/>
      <c r="M140" s="52"/>
      <c r="N140" s="51"/>
      <c r="O140" s="6"/>
      <c r="P140" s="6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</row>
    <row r="141" spans="1:324" s="9" customFormat="1" ht="35.25" customHeight="1" x14ac:dyDescent="0.3">
      <c r="A141" s="56"/>
      <c r="B141" s="65"/>
      <c r="C141" s="58"/>
      <c r="D141" s="59"/>
      <c r="E141" s="150"/>
      <c r="F141" s="61"/>
      <c r="G141" s="60"/>
      <c r="H141" s="171"/>
      <c r="I141" s="51"/>
      <c r="J141" s="51"/>
      <c r="K141" s="182"/>
      <c r="L141" s="51"/>
      <c r="M141" s="52"/>
      <c r="N141" s="51"/>
      <c r="O141" s="6"/>
      <c r="P141" s="6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</row>
    <row r="142" spans="1:324" s="9" customFormat="1" ht="52.5" customHeight="1" x14ac:dyDescent="0.3">
      <c r="A142" s="56"/>
      <c r="B142" s="56"/>
      <c r="C142" s="62"/>
      <c r="D142" s="63"/>
      <c r="E142" s="150"/>
      <c r="F142" s="63"/>
      <c r="G142" s="64"/>
      <c r="H142" s="172"/>
      <c r="I142" s="51"/>
      <c r="J142" s="51"/>
      <c r="K142" s="183"/>
      <c r="L142" s="52"/>
      <c r="M142" s="51"/>
      <c r="N142" s="52"/>
      <c r="O142" s="6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</row>
    <row r="143" spans="1:324" s="9" customFormat="1" ht="35.25" customHeight="1" x14ac:dyDescent="0.3">
      <c r="A143" s="67"/>
      <c r="B143" s="56"/>
      <c r="C143" s="62"/>
      <c r="D143" s="63"/>
      <c r="E143" s="149"/>
      <c r="F143" s="63"/>
      <c r="G143" s="64"/>
      <c r="H143" s="172"/>
      <c r="I143" s="51"/>
      <c r="J143" s="51"/>
      <c r="K143" s="183"/>
      <c r="L143" s="52"/>
      <c r="M143" s="51"/>
      <c r="N143" s="52"/>
      <c r="O143" s="6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</row>
    <row r="144" spans="1:324" s="9" customFormat="1" ht="35.25" customHeight="1" x14ac:dyDescent="0.3">
      <c r="A144" s="56"/>
      <c r="B144" s="62"/>
      <c r="C144" s="58"/>
      <c r="D144" s="59"/>
      <c r="E144" s="148"/>
      <c r="F144" s="61"/>
      <c r="G144" s="60"/>
      <c r="H144" s="171"/>
      <c r="I144" s="51"/>
      <c r="J144" s="51"/>
      <c r="K144" s="182"/>
      <c r="L144" s="51"/>
      <c r="M144" s="52"/>
      <c r="N144" s="51"/>
      <c r="O144" s="6"/>
      <c r="P144" s="6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</row>
    <row r="145" spans="1:375" s="9" customFormat="1" ht="35.25" customHeight="1" x14ac:dyDescent="0.3">
      <c r="A145" s="65"/>
      <c r="B145" s="65"/>
      <c r="C145" s="58"/>
      <c r="D145" s="59"/>
      <c r="E145" s="148"/>
      <c r="F145" s="61"/>
      <c r="G145" s="60"/>
      <c r="H145" s="171"/>
      <c r="I145" s="51"/>
      <c r="J145" s="51"/>
      <c r="K145" s="182"/>
      <c r="L145" s="51"/>
      <c r="M145" s="52"/>
      <c r="N145" s="51"/>
      <c r="O145" s="6"/>
      <c r="P145" s="6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</row>
    <row r="146" spans="1:375" s="9" customFormat="1" ht="31.5" customHeight="1" x14ac:dyDescent="0.3">
      <c r="A146" s="65"/>
      <c r="B146" s="65"/>
      <c r="C146" s="56"/>
      <c r="D146" s="59"/>
      <c r="E146" s="150"/>
      <c r="F146" s="61"/>
      <c r="G146" s="60"/>
      <c r="H146" s="171"/>
      <c r="I146" s="51"/>
      <c r="J146" s="51"/>
      <c r="K146" s="182"/>
      <c r="L146" s="51"/>
      <c r="M146" s="52"/>
      <c r="N146" s="51"/>
      <c r="O146" s="6"/>
      <c r="P146" s="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</row>
    <row r="147" spans="1:375" s="9" customFormat="1" ht="35.25" customHeight="1" x14ac:dyDescent="0.3">
      <c r="A147" s="65"/>
      <c r="B147" s="65"/>
      <c r="C147" s="58"/>
      <c r="D147" s="59"/>
      <c r="E147" s="150"/>
      <c r="F147" s="61"/>
      <c r="G147" s="60"/>
      <c r="H147" s="171"/>
      <c r="I147" s="51"/>
      <c r="J147" s="51"/>
      <c r="K147" s="182"/>
      <c r="L147" s="51"/>
      <c r="M147" s="52"/>
      <c r="N147" s="51"/>
      <c r="O147" s="6"/>
      <c r="P147" s="6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</row>
    <row r="148" spans="1:375" s="9" customFormat="1" ht="35.25" customHeight="1" x14ac:dyDescent="0.3">
      <c r="A148" s="51"/>
      <c r="B148" s="65"/>
      <c r="C148" s="21"/>
      <c r="D148" s="22"/>
      <c r="E148" s="141"/>
      <c r="F148" s="68"/>
      <c r="G148" s="69"/>
      <c r="H148" s="173"/>
      <c r="I148" s="51"/>
      <c r="J148" s="51"/>
      <c r="K148" s="183"/>
      <c r="L148" s="52"/>
      <c r="M148" s="51"/>
      <c r="N148" s="52"/>
      <c r="O148" s="6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</row>
    <row r="149" spans="1:375" s="9" customFormat="1" ht="35.25" customHeight="1" x14ac:dyDescent="0.25">
      <c r="A149"/>
      <c r="B149" s="20"/>
      <c r="C149" s="21"/>
      <c r="D149" s="22"/>
      <c r="E149" s="141"/>
      <c r="F149" s="23"/>
      <c r="G149" s="24"/>
      <c r="H149" s="166"/>
      <c r="I149"/>
      <c r="J149"/>
      <c r="K149" s="174"/>
      <c r="L149" s="10"/>
      <c r="M149"/>
      <c r="N149" s="10"/>
      <c r="O149" s="6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</row>
    <row r="150" spans="1:375" s="9" customFormat="1" ht="35.25" customHeight="1" x14ac:dyDescent="0.25">
      <c r="A150" s="32"/>
      <c r="B150" s="20"/>
      <c r="C150" s="33"/>
      <c r="D150" s="34"/>
      <c r="E150" s="145"/>
      <c r="F150" s="36"/>
      <c r="G150" s="35"/>
      <c r="H150" s="159"/>
      <c r="I150"/>
      <c r="J150"/>
      <c r="K150" s="181"/>
      <c r="L150"/>
      <c r="M150" s="6"/>
      <c r="N150"/>
      <c r="O150" s="6"/>
      <c r="P150" s="6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</row>
    <row r="151" spans="1:375" s="9" customFormat="1" ht="35.25" customHeight="1" x14ac:dyDescent="0.25">
      <c r="A151" s="32"/>
      <c r="B151" s="32"/>
      <c r="C151" s="33"/>
      <c r="D151" s="34"/>
      <c r="E151" s="145"/>
      <c r="F151" s="36"/>
      <c r="G151" s="35"/>
      <c r="H151" s="159"/>
      <c r="I151"/>
      <c r="J151"/>
      <c r="K151" s="181"/>
      <c r="L151"/>
      <c r="M151" s="6"/>
      <c r="N151"/>
      <c r="O151" s="6"/>
      <c r="P151" s="6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</row>
    <row r="152" spans="1:375" s="9" customFormat="1" ht="35.25" customHeight="1" x14ac:dyDescent="0.25">
      <c r="A152" s="32"/>
      <c r="B152" s="32"/>
      <c r="C152" s="33"/>
      <c r="D152" s="34"/>
      <c r="E152" s="145"/>
      <c r="F152" s="36"/>
      <c r="G152" s="35"/>
      <c r="H152" s="159"/>
      <c r="I152"/>
      <c r="J152"/>
      <c r="K152" s="181"/>
      <c r="L152"/>
      <c r="M152" s="6"/>
      <c r="N152"/>
      <c r="O152" s="6"/>
      <c r="P152" s="6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</row>
    <row r="153" spans="1:375" s="9" customFormat="1" ht="35.25" customHeight="1" x14ac:dyDescent="0.25">
      <c r="A153"/>
      <c r="B153" s="32"/>
      <c r="C153" s="21"/>
      <c r="D153" s="22"/>
      <c r="E153" s="141"/>
      <c r="F153" s="23"/>
      <c r="G153" s="24"/>
      <c r="H153" s="166"/>
      <c r="I153"/>
      <c r="J153"/>
      <c r="K153" s="174"/>
      <c r="L153" s="6"/>
      <c r="M153"/>
      <c r="N153" s="6"/>
      <c r="O153" s="6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  <c r="LD153"/>
      <c r="LE153"/>
      <c r="LF153"/>
      <c r="LG153"/>
      <c r="LH153"/>
      <c r="LI153"/>
      <c r="LJ153"/>
      <c r="LK153"/>
      <c r="LL153"/>
    </row>
    <row r="154" spans="1:375" s="9" customFormat="1" ht="35.25" customHeight="1" x14ac:dyDescent="0.25">
      <c r="A154"/>
      <c r="B154" s="20"/>
      <c r="C154" s="21"/>
      <c r="D154" s="22"/>
      <c r="E154" s="141"/>
      <c r="F154" s="23"/>
      <c r="G154" s="24"/>
      <c r="H154" s="166"/>
      <c r="I154"/>
      <c r="J154"/>
      <c r="K154" s="174"/>
      <c r="L154" s="6"/>
      <c r="M154"/>
      <c r="N154" s="6"/>
      <c r="O154" s="6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  <c r="LD154"/>
      <c r="LE154"/>
      <c r="LF154"/>
      <c r="LG154"/>
      <c r="LH154"/>
      <c r="LI154"/>
      <c r="LJ154"/>
      <c r="LK154"/>
      <c r="LL154"/>
    </row>
    <row r="155" spans="1:375" s="9" customFormat="1" ht="35.25" customHeight="1" x14ac:dyDescent="0.25">
      <c r="A155" s="32"/>
      <c r="B155" s="20"/>
      <c r="C155" s="33"/>
      <c r="D155" s="34"/>
      <c r="E155" s="145"/>
      <c r="F155" s="36"/>
      <c r="G155" s="35"/>
      <c r="H155" s="159"/>
      <c r="I155"/>
      <c r="J155"/>
      <c r="K155" s="181"/>
      <c r="L155"/>
      <c r="M155" s="6"/>
      <c r="N155"/>
      <c r="O155" s="6"/>
      <c r="P155" s="6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</row>
    <row r="156" spans="1:375" s="9" customFormat="1" ht="35.25" customHeight="1" x14ac:dyDescent="0.25">
      <c r="A156" s="32"/>
      <c r="B156" s="32"/>
      <c r="C156" s="33"/>
      <c r="D156" s="34"/>
      <c r="E156" s="145"/>
      <c r="F156" s="36"/>
      <c r="G156" s="35"/>
      <c r="H156" s="159"/>
      <c r="I156"/>
      <c r="J156"/>
      <c r="K156" s="181"/>
      <c r="L156"/>
      <c r="M156" s="6"/>
      <c r="N156"/>
      <c r="O156" s="6"/>
      <c r="P156" s="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</row>
    <row r="157" spans="1:375" s="9" customFormat="1" ht="35.25" customHeight="1" x14ac:dyDescent="0.25">
      <c r="A157" s="32"/>
      <c r="B157" s="32"/>
      <c r="C157" s="33"/>
      <c r="D157" s="34"/>
      <c r="E157" s="145"/>
      <c r="F157" s="36"/>
      <c r="G157" s="35"/>
      <c r="H157" s="159"/>
      <c r="I157"/>
      <c r="J157"/>
      <c r="K157" s="181"/>
      <c r="L157"/>
      <c r="M157" s="6"/>
      <c r="N157"/>
      <c r="O157" s="6"/>
      <c r="P157" s="6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</row>
    <row r="158" spans="1:375" s="9" customFormat="1" ht="35.25" customHeight="1" x14ac:dyDescent="0.25">
      <c r="A158" s="32"/>
      <c r="B158" s="32"/>
      <c r="C158" s="33"/>
      <c r="D158" s="34"/>
      <c r="E158" s="145"/>
      <c r="F158" s="36"/>
      <c r="G158" s="35"/>
      <c r="H158" s="159"/>
      <c r="I158"/>
      <c r="J158"/>
      <c r="K158" s="181"/>
      <c r="L158"/>
      <c r="M158" s="6"/>
      <c r="N158"/>
      <c r="O158" s="6"/>
      <c r="P158" s="6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  <c r="LD158"/>
      <c r="LE158"/>
      <c r="LF158"/>
      <c r="LG158"/>
      <c r="LH158"/>
      <c r="LI158"/>
      <c r="LJ158"/>
      <c r="LK158"/>
      <c r="LL158"/>
    </row>
    <row r="159" spans="1:375" s="9" customFormat="1" ht="35.25" customHeight="1" x14ac:dyDescent="0.25">
      <c r="A159"/>
      <c r="B159" s="32"/>
      <c r="C159" s="21"/>
      <c r="D159" s="22"/>
      <c r="E159" s="141"/>
      <c r="F159" s="23"/>
      <c r="G159" s="24"/>
      <c r="H159" s="166"/>
      <c r="I159"/>
      <c r="J159"/>
      <c r="K159" s="174"/>
      <c r="L159" s="6"/>
      <c r="M159"/>
      <c r="N159" s="6"/>
      <c r="O159" s="6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 s="19"/>
      <c r="LN159" s="19"/>
      <c r="LO159" s="19"/>
      <c r="LP159" s="19"/>
      <c r="LQ159" s="19"/>
      <c r="LR159" s="19"/>
      <c r="LS159" s="19"/>
      <c r="LT159" s="19"/>
      <c r="LU159" s="19"/>
      <c r="LV159" s="19"/>
      <c r="LW159" s="19"/>
      <c r="LX159" s="19"/>
      <c r="LY159" s="19"/>
      <c r="LZ159" s="19"/>
      <c r="MA159" s="19"/>
      <c r="MB159" s="19"/>
      <c r="MC159" s="19"/>
      <c r="MD159" s="19"/>
      <c r="ME159" s="19"/>
      <c r="MF159" s="19"/>
      <c r="MG159" s="19"/>
      <c r="MH159" s="19"/>
      <c r="MI159" s="19"/>
      <c r="MJ159" s="19"/>
      <c r="MK159" s="19"/>
      <c r="ML159" s="19"/>
      <c r="MM159" s="19"/>
      <c r="MN159" s="19"/>
      <c r="MO159" s="19"/>
      <c r="MP159" s="19"/>
      <c r="MQ159" s="19"/>
      <c r="MR159" s="19"/>
      <c r="MS159" s="19"/>
      <c r="MT159" s="19"/>
      <c r="MU159" s="19"/>
      <c r="MV159" s="19"/>
      <c r="MW159" s="19"/>
      <c r="MX159" s="19"/>
      <c r="MY159" s="19"/>
      <c r="MZ159" s="19"/>
      <c r="NA159" s="19"/>
      <c r="NB159" s="19"/>
      <c r="NC159" s="19"/>
      <c r="ND159" s="19"/>
      <c r="NE159" s="19"/>
      <c r="NF159" s="19"/>
      <c r="NG159" s="19"/>
      <c r="NH159" s="19"/>
      <c r="NI159" s="19"/>
      <c r="NJ159" s="19"/>
      <c r="NK159" s="19"/>
    </row>
    <row r="160" spans="1:375" s="9" customFormat="1" ht="35.25" customHeight="1" x14ac:dyDescent="0.25">
      <c r="A160"/>
      <c r="B160" s="20"/>
      <c r="C160" s="21"/>
      <c r="D160" s="22"/>
      <c r="E160" s="141"/>
      <c r="F160" s="23"/>
      <c r="G160" s="24"/>
      <c r="H160" s="166"/>
      <c r="I160"/>
      <c r="J160"/>
      <c r="K160" s="174"/>
      <c r="L160" s="6"/>
      <c r="M160"/>
      <c r="N160" s="6"/>
      <c r="O160" s="6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  <c r="LX160"/>
      <c r="LY160"/>
      <c r="LZ160"/>
      <c r="MA160"/>
      <c r="MB160"/>
      <c r="MC160"/>
      <c r="MD160"/>
      <c r="ME160"/>
      <c r="MF160"/>
      <c r="MG160"/>
      <c r="MH160"/>
      <c r="MI160"/>
      <c r="MJ160"/>
      <c r="MK160"/>
      <c r="ML160"/>
      <c r="MM160"/>
      <c r="MN160"/>
      <c r="MO160"/>
      <c r="MP160"/>
      <c r="MQ160"/>
      <c r="MR160"/>
      <c r="MS160"/>
      <c r="MT160"/>
      <c r="MU160"/>
      <c r="MV160"/>
      <c r="MW160"/>
      <c r="MX160"/>
      <c r="MY160"/>
      <c r="MZ160"/>
      <c r="NA160"/>
      <c r="NB160"/>
      <c r="NC160"/>
      <c r="ND160"/>
      <c r="NE160"/>
      <c r="NF160"/>
      <c r="NG160"/>
      <c r="NH160"/>
      <c r="NI160"/>
      <c r="NJ160"/>
      <c r="NK160"/>
    </row>
    <row r="161" spans="1:375" s="9" customFormat="1" ht="35.25" customHeight="1" x14ac:dyDescent="0.25">
      <c r="A161"/>
      <c r="B161" s="20"/>
      <c r="C161" s="21"/>
      <c r="D161" s="22"/>
      <c r="E161" s="141"/>
      <c r="F161" s="23"/>
      <c r="G161" s="24"/>
      <c r="H161" s="166"/>
      <c r="I161"/>
      <c r="J161"/>
      <c r="K161" s="174"/>
      <c r="L161" s="6"/>
      <c r="M161"/>
      <c r="N161" s="6"/>
      <c r="O161" s="6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</row>
    <row r="162" spans="1:375" s="9" customFormat="1" ht="35.25" customHeight="1" x14ac:dyDescent="0.3">
      <c r="A162"/>
      <c r="B162" s="20"/>
      <c r="C162" s="70"/>
      <c r="D162" s="71"/>
      <c r="E162" s="151"/>
      <c r="F162" s="72"/>
      <c r="G162" s="73"/>
      <c r="H162" s="166"/>
      <c r="I162"/>
      <c r="J162"/>
      <c r="K162" s="184"/>
      <c r="L162" s="6"/>
      <c r="M162"/>
      <c r="N162" s="6"/>
      <c r="O162" s="6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  <c r="LD162"/>
      <c r="LE162"/>
      <c r="LF162"/>
      <c r="LG162"/>
      <c r="LH162"/>
      <c r="LI162"/>
      <c r="LJ162"/>
      <c r="LK162"/>
      <c r="LL162"/>
      <c r="LM162"/>
      <c r="LN162"/>
      <c r="LO162"/>
      <c r="LP162"/>
      <c r="LQ162"/>
      <c r="LR162"/>
      <c r="LS162"/>
      <c r="LT162"/>
      <c r="LU162"/>
      <c r="LV162"/>
      <c r="LW162"/>
      <c r="LX162"/>
      <c r="LY162"/>
      <c r="LZ162"/>
      <c r="MA162"/>
      <c r="MB162"/>
      <c r="MC162"/>
      <c r="MD162"/>
      <c r="ME162"/>
      <c r="MF162"/>
      <c r="MG162"/>
      <c r="MH162"/>
      <c r="MI162"/>
      <c r="MJ162"/>
      <c r="MK162"/>
      <c r="ML162"/>
      <c r="MM162"/>
      <c r="MN162"/>
      <c r="MO162"/>
      <c r="MP162"/>
      <c r="MQ162"/>
      <c r="MR162"/>
      <c r="MS162"/>
      <c r="MT162"/>
      <c r="MU162"/>
      <c r="MV162"/>
      <c r="MW162"/>
      <c r="MX162"/>
      <c r="MY162"/>
      <c r="MZ162"/>
      <c r="NA162"/>
      <c r="NB162"/>
      <c r="NC162"/>
      <c r="ND162"/>
      <c r="NE162"/>
      <c r="NF162"/>
      <c r="NG162"/>
      <c r="NH162"/>
      <c r="NI162"/>
      <c r="NJ162"/>
      <c r="NK162"/>
    </row>
    <row r="163" spans="1:375" ht="18" x14ac:dyDescent="0.25">
      <c r="B163" s="70"/>
      <c r="C163" s="75"/>
      <c r="D163" s="76"/>
      <c r="E163" s="152"/>
      <c r="F163" s="76"/>
      <c r="G163" s="77"/>
    </row>
    <row r="164" spans="1:375" x14ac:dyDescent="0.25">
      <c r="B164" s="74"/>
      <c r="C164" s="78"/>
      <c r="E164" s="153"/>
      <c r="F164" s="79"/>
      <c r="G164" s="80"/>
      <c r="K164" s="81"/>
    </row>
    <row r="165" spans="1:375" x14ac:dyDescent="0.25">
      <c r="C165" s="78"/>
      <c r="E165" s="153"/>
      <c r="F165" s="79"/>
      <c r="G165" s="80"/>
    </row>
    <row r="166" spans="1:375" ht="15.75" x14ac:dyDescent="0.25">
      <c r="C166" s="82"/>
      <c r="D166" s="78"/>
      <c r="E166" s="153"/>
      <c r="F166" s="79"/>
      <c r="G166" s="80"/>
    </row>
    <row r="167" spans="1:375" ht="15.75" x14ac:dyDescent="0.25">
      <c r="C167" s="82"/>
      <c r="D167" s="78"/>
      <c r="E167" s="153"/>
      <c r="F167" s="79"/>
      <c r="G167" s="80"/>
    </row>
    <row r="168" spans="1:375" ht="15.75" x14ac:dyDescent="0.25">
      <c r="C168" s="82"/>
      <c r="D168" s="78"/>
      <c r="E168" s="153"/>
      <c r="F168" s="79"/>
      <c r="G168" s="80"/>
    </row>
    <row r="169" spans="1:375" s="5" customFormat="1" ht="15.75" x14ac:dyDescent="0.25">
      <c r="A169"/>
      <c r="B169"/>
      <c r="C169" s="82"/>
      <c r="D169" s="78"/>
      <c r="E169" s="153"/>
      <c r="F169" s="79"/>
      <c r="G169" s="80"/>
      <c r="H169" s="162"/>
      <c r="I169"/>
      <c r="J169"/>
      <c r="K169" s="174"/>
      <c r="L169" s="6"/>
      <c r="M169"/>
      <c r="N169" s="7"/>
      <c r="O169" s="7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</row>
    <row r="170" spans="1:375" s="5" customFormat="1" ht="15.75" x14ac:dyDescent="0.25">
      <c r="A170"/>
      <c r="B170"/>
      <c r="C170" s="82"/>
      <c r="D170" s="78"/>
      <c r="E170" s="153"/>
      <c r="F170" s="79"/>
      <c r="G170" s="80"/>
      <c r="H170" s="162"/>
      <c r="I170"/>
      <c r="J170"/>
      <c r="K170" s="174"/>
      <c r="L170" s="6"/>
      <c r="M170"/>
      <c r="N170" s="7"/>
      <c r="O170" s="7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</row>
    <row r="171" spans="1:375" s="5" customFormat="1" ht="15.75" x14ac:dyDescent="0.25">
      <c r="A171"/>
      <c r="B171"/>
      <c r="C171" s="82"/>
      <c r="D171" s="78"/>
      <c r="E171" s="153"/>
      <c r="F171" s="79"/>
      <c r="G171" s="80"/>
      <c r="H171" s="162"/>
      <c r="I171"/>
      <c r="J171"/>
      <c r="K171" s="174"/>
      <c r="L171" s="6"/>
      <c r="M171"/>
      <c r="N171" s="7"/>
      <c r="O171" s="7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</row>
    <row r="172" spans="1:375" s="5" customFormat="1" ht="15.75" x14ac:dyDescent="0.25">
      <c r="A172"/>
      <c r="B172"/>
      <c r="C172" s="82"/>
      <c r="D172" s="78"/>
      <c r="E172" s="153"/>
      <c r="F172" s="79"/>
      <c r="G172" s="80"/>
      <c r="H172" s="162"/>
      <c r="I172"/>
      <c r="J172"/>
      <c r="K172" s="174"/>
      <c r="L172" s="6"/>
      <c r="M172"/>
      <c r="N172" s="7"/>
      <c r="O172" s="7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</row>
    <row r="173" spans="1:375" s="5" customFormat="1" ht="15.75" x14ac:dyDescent="0.25">
      <c r="A173"/>
      <c r="B173"/>
      <c r="C173" s="82"/>
      <c r="D173" s="78"/>
      <c r="E173" s="153"/>
      <c r="F173" s="79"/>
      <c r="G173" s="80"/>
      <c r="H173" s="162"/>
      <c r="I173"/>
      <c r="J173"/>
      <c r="K173" s="174"/>
      <c r="L173" s="6"/>
      <c r="M173"/>
      <c r="N173" s="7"/>
      <c r="O173" s="7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</row>
    <row r="174" spans="1:375" s="5" customFormat="1" ht="15.75" x14ac:dyDescent="0.25">
      <c r="A174"/>
      <c r="B174"/>
      <c r="C174" s="82"/>
      <c r="D174" s="78"/>
      <c r="E174" s="153"/>
      <c r="F174" s="79"/>
      <c r="G174" s="80"/>
      <c r="H174" s="162"/>
      <c r="I174"/>
      <c r="J174"/>
      <c r="K174" s="174"/>
      <c r="L174" s="6"/>
      <c r="M174"/>
      <c r="N174" s="7"/>
      <c r="O174" s="7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</row>
    <row r="175" spans="1:375" s="5" customFormat="1" ht="15.75" x14ac:dyDescent="0.25">
      <c r="A175"/>
      <c r="B175"/>
      <c r="C175" s="82"/>
      <c r="D175" s="78"/>
      <c r="E175" s="153"/>
      <c r="F175" s="79"/>
      <c r="G175" s="80"/>
      <c r="H175" s="162"/>
      <c r="I175"/>
      <c r="J175"/>
      <c r="K175" s="174"/>
      <c r="L175" s="6"/>
      <c r="M175"/>
      <c r="N175" s="7"/>
      <c r="O175" s="7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</row>
    <row r="176" spans="1:375" s="5" customFormat="1" ht="15.75" x14ac:dyDescent="0.25">
      <c r="A176"/>
      <c r="B176"/>
      <c r="C176" s="82"/>
      <c r="D176" s="78"/>
      <c r="E176" s="153"/>
      <c r="F176" s="79"/>
      <c r="G176" s="80"/>
      <c r="H176" s="162"/>
      <c r="I176"/>
      <c r="J176"/>
      <c r="K176" s="174"/>
      <c r="L176" s="6"/>
      <c r="M176"/>
      <c r="N176" s="7"/>
      <c r="O176" s="7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</row>
    <row r="177" spans="1:109" s="5" customFormat="1" ht="15.75" x14ac:dyDescent="0.25">
      <c r="A177"/>
      <c r="B177"/>
      <c r="C177" s="82"/>
      <c r="D177" s="78"/>
      <c r="E177" s="153"/>
      <c r="F177" s="79"/>
      <c r="G177" s="80"/>
      <c r="H177" s="162"/>
      <c r="I177"/>
      <c r="J177"/>
      <c r="K177" s="174"/>
      <c r="L177" s="6"/>
      <c r="M177"/>
      <c r="N177" s="7"/>
      <c r="O177" s="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</row>
    <row r="178" spans="1:109" s="5" customFormat="1" ht="15.75" x14ac:dyDescent="0.25">
      <c r="A178"/>
      <c r="B178"/>
      <c r="C178" s="82"/>
      <c r="D178" s="78"/>
      <c r="E178" s="153"/>
      <c r="F178" s="79"/>
      <c r="G178" s="80"/>
      <c r="H178" s="162"/>
      <c r="I178"/>
      <c r="J178"/>
      <c r="K178" s="174"/>
      <c r="L178" s="6"/>
      <c r="M178"/>
      <c r="N178" s="7"/>
      <c r="O178" s="7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</row>
    <row r="179" spans="1:109" s="5" customFormat="1" ht="15.75" x14ac:dyDescent="0.25">
      <c r="A179"/>
      <c r="B179"/>
      <c r="C179" s="82"/>
      <c r="D179" s="78"/>
      <c r="E179" s="153"/>
      <c r="F179" s="79"/>
      <c r="G179" s="80"/>
      <c r="H179" s="162"/>
      <c r="I179"/>
      <c r="J179"/>
      <c r="K179" s="174"/>
      <c r="L179" s="6"/>
      <c r="M179"/>
      <c r="N179" s="7"/>
      <c r="O179" s="7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</row>
    <row r="180" spans="1:109" s="5" customFormat="1" ht="15.75" x14ac:dyDescent="0.25">
      <c r="A180"/>
      <c r="B180"/>
      <c r="C180" s="82"/>
      <c r="D180" s="78"/>
      <c r="E180" s="153"/>
      <c r="F180" s="79"/>
      <c r="G180" s="80"/>
      <c r="H180" s="162"/>
      <c r="I180"/>
      <c r="J180"/>
      <c r="K180" s="174"/>
      <c r="L180" s="6"/>
      <c r="M180"/>
      <c r="N180" s="7"/>
      <c r="O180" s="7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</row>
    <row r="181" spans="1:109" s="5" customFormat="1" ht="15.75" x14ac:dyDescent="0.25">
      <c r="A181"/>
      <c r="B181"/>
      <c r="C181" s="82"/>
      <c r="D181" s="78"/>
      <c r="E181" s="153"/>
      <c r="F181" s="79"/>
      <c r="G181" s="80"/>
      <c r="H181" s="162"/>
      <c r="I181"/>
      <c r="J181"/>
      <c r="K181" s="174"/>
      <c r="L181" s="6"/>
      <c r="M181"/>
      <c r="N181" s="7"/>
      <c r="O181" s="7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</row>
    <row r="182" spans="1:109" s="5" customFormat="1" ht="15.75" x14ac:dyDescent="0.25">
      <c r="A182"/>
      <c r="B182"/>
      <c r="C182" s="82"/>
      <c r="D182" s="78"/>
      <c r="E182" s="153"/>
      <c r="F182" s="79"/>
      <c r="G182" s="80"/>
      <c r="H182" s="162"/>
      <c r="I182"/>
      <c r="J182"/>
      <c r="K182" s="174"/>
      <c r="L182" s="6"/>
      <c r="M182"/>
      <c r="N182" s="7"/>
      <c r="O182" s="7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</row>
    <row r="183" spans="1:109" s="5" customFormat="1" ht="15.75" x14ac:dyDescent="0.25">
      <c r="A183"/>
      <c r="B183"/>
      <c r="C183" s="82"/>
      <c r="D183" s="78"/>
      <c r="E183" s="153"/>
      <c r="F183" s="79"/>
      <c r="G183" s="80"/>
      <c r="H183" s="162"/>
      <c r="I183"/>
      <c r="J183"/>
      <c r="K183" s="174"/>
      <c r="L183" s="6"/>
      <c r="M183"/>
      <c r="N183" s="7"/>
      <c r="O183" s="7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</row>
    <row r="184" spans="1:109" s="5" customFormat="1" ht="15.75" x14ac:dyDescent="0.25">
      <c r="A184"/>
      <c r="B184"/>
      <c r="C184" s="82"/>
      <c r="D184" s="78"/>
      <c r="E184" s="153"/>
      <c r="F184" s="79"/>
      <c r="G184" s="80"/>
      <c r="H184" s="162"/>
      <c r="I184"/>
      <c r="J184"/>
      <c r="K184" s="174"/>
      <c r="L184" s="6"/>
      <c r="M184"/>
      <c r="N184" s="7"/>
      <c r="O184" s="7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</row>
    <row r="185" spans="1:109" s="5" customFormat="1" ht="15.75" x14ac:dyDescent="0.25">
      <c r="A185"/>
      <c r="B185"/>
      <c r="C185" s="82"/>
      <c r="D185" s="78"/>
      <c r="E185" s="153"/>
      <c r="F185" s="79"/>
      <c r="G185" s="80"/>
      <c r="H185" s="162"/>
      <c r="I185"/>
      <c r="J185"/>
      <c r="K185" s="174"/>
      <c r="L185" s="6"/>
      <c r="M185"/>
      <c r="N185" s="7"/>
      <c r="O185" s="7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</row>
    <row r="186" spans="1:109" s="5" customFormat="1" ht="15.75" x14ac:dyDescent="0.25">
      <c r="A186"/>
      <c r="B186"/>
      <c r="C186" s="82"/>
      <c r="D186" s="78"/>
      <c r="E186" s="153"/>
      <c r="F186" s="79"/>
      <c r="G186" s="80"/>
      <c r="H186" s="162"/>
      <c r="I186"/>
      <c r="J186"/>
      <c r="K186" s="174"/>
      <c r="L186" s="6"/>
      <c r="M186"/>
      <c r="N186" s="7"/>
      <c r="O186" s="7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</row>
    <row r="187" spans="1:109" s="5" customFormat="1" ht="15.75" x14ac:dyDescent="0.25">
      <c r="A187"/>
      <c r="B187"/>
      <c r="C187" s="82"/>
      <c r="D187" s="78"/>
      <c r="E187" s="153"/>
      <c r="F187" s="79"/>
      <c r="G187" s="80"/>
      <c r="H187" s="162"/>
      <c r="I187"/>
      <c r="J187"/>
      <c r="K187" s="174"/>
      <c r="L187" s="6"/>
      <c r="M187"/>
      <c r="N187" s="7"/>
      <c r="O187" s="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</row>
    <row r="188" spans="1:109" s="5" customFormat="1" ht="15.75" x14ac:dyDescent="0.25">
      <c r="A188"/>
      <c r="B188"/>
      <c r="C188" s="82"/>
      <c r="D188" s="78"/>
      <c r="E188" s="153"/>
      <c r="F188" s="79"/>
      <c r="G188" s="80"/>
      <c r="H188" s="162"/>
      <c r="I188"/>
      <c r="J188"/>
      <c r="K188" s="174"/>
      <c r="L188" s="6"/>
      <c r="M188"/>
      <c r="N188" s="7"/>
      <c r="O188" s="7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</row>
    <row r="229" spans="1:109" s="1" customFormat="1" x14ac:dyDescent="0.35">
      <c r="A229"/>
      <c r="B229"/>
      <c r="D229" s="2"/>
      <c r="E229" s="137"/>
      <c r="F229" s="3"/>
      <c r="G229" s="4"/>
      <c r="H229" s="162"/>
      <c r="I229"/>
      <c r="J229"/>
      <c r="K229" s="174"/>
      <c r="L229" s="6"/>
      <c r="M229"/>
      <c r="N229" s="7"/>
      <c r="O229" s="7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</row>
    <row r="230" spans="1:109" s="1" customFormat="1" x14ac:dyDescent="0.35">
      <c r="A230"/>
      <c r="B230" s="17"/>
      <c r="D230" s="2"/>
      <c r="E230" s="137"/>
      <c r="F230" s="3"/>
      <c r="G230" s="4"/>
      <c r="H230" s="162"/>
      <c r="I230"/>
      <c r="J230"/>
      <c r="K230" s="174"/>
      <c r="L230" s="6"/>
      <c r="M230"/>
      <c r="N230" s="7"/>
      <c r="O230" s="7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</row>
    <row r="231" spans="1:109" s="1" customFormat="1" x14ac:dyDescent="0.35">
      <c r="A231"/>
      <c r="B231" s="17"/>
      <c r="D231" s="2"/>
      <c r="E231" s="137"/>
      <c r="F231" s="3"/>
      <c r="G231" s="4"/>
      <c r="H231" s="162"/>
      <c r="I231"/>
      <c r="J231"/>
      <c r="K231" s="174"/>
      <c r="L231" s="6"/>
      <c r="M231"/>
      <c r="N231" s="7"/>
      <c r="O231" s="7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</row>
    <row r="232" spans="1:109" s="1" customFormat="1" ht="21.75" thickBot="1" x14ac:dyDescent="0.4">
      <c r="A232"/>
      <c r="B232" s="17"/>
      <c r="D232" s="2"/>
      <c r="E232" s="137"/>
      <c r="F232" s="3"/>
      <c r="G232" s="4"/>
      <c r="H232" s="162"/>
      <c r="I232"/>
      <c r="J232"/>
      <c r="K232" s="174"/>
      <c r="L232" s="6"/>
      <c r="M232"/>
      <c r="N232" s="7"/>
      <c r="O232" s="7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</row>
    <row r="233" spans="1:109" s="1" customFormat="1" ht="21.75" thickBot="1" x14ac:dyDescent="0.4">
      <c r="A233"/>
      <c r="B233" s="83"/>
      <c r="D233" s="2"/>
      <c r="E233" s="137"/>
      <c r="F233" s="3"/>
      <c r="G233" s="4"/>
      <c r="H233" s="162"/>
      <c r="I233"/>
      <c r="J233"/>
      <c r="K233" s="174"/>
      <c r="L233" s="6"/>
      <c r="M233"/>
      <c r="N233" s="7"/>
      <c r="O233" s="7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</row>
    <row r="234" spans="1:109" s="1" customFormat="1" x14ac:dyDescent="0.35">
      <c r="A234"/>
      <c r="B234" s="84"/>
      <c r="D234" s="2"/>
      <c r="E234" s="137"/>
      <c r="F234" s="3"/>
      <c r="G234" s="4"/>
      <c r="H234" s="162"/>
      <c r="I234"/>
      <c r="J234"/>
      <c r="K234" s="174"/>
      <c r="L234" s="6"/>
      <c r="M234"/>
      <c r="N234" s="7"/>
      <c r="O234" s="7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</row>
    <row r="235" spans="1:109" s="1" customFormat="1" x14ac:dyDescent="0.35">
      <c r="A235"/>
      <c r="B235" s="85" t="s">
        <v>8</v>
      </c>
      <c r="D235" s="2"/>
      <c r="E235" s="137"/>
      <c r="F235" s="3"/>
      <c r="G235" s="4"/>
      <c r="H235" s="162"/>
      <c r="I235"/>
      <c r="J235"/>
      <c r="K235" s="174"/>
      <c r="L235" s="6"/>
      <c r="M235"/>
      <c r="N235" s="7"/>
      <c r="O235" s="7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</row>
    <row r="236" spans="1:109" x14ac:dyDescent="0.35">
      <c r="B236" s="82" t="s">
        <v>9</v>
      </c>
    </row>
  </sheetData>
  <mergeCells count="3">
    <mergeCell ref="A9:K9"/>
    <mergeCell ref="A10:K10"/>
    <mergeCell ref="A11:K11"/>
  </mergeCells>
  <pageMargins left="0.7" right="0.7" top="0.75" bottom="0.75" header="0.3" footer="0.3"/>
  <pageSetup scale="31" fitToHeight="0" orientation="landscape" r:id="rId1"/>
  <rowBreaks count="1" manualBreakCount="1">
    <brk id="2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FEBRERO</vt:lpstr>
      <vt:lpstr>Gráfico1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Silvestre Martinez</dc:creator>
  <cp:lastModifiedBy>Liliana Martinez</cp:lastModifiedBy>
  <cp:lastPrinted>2023-03-06T13:52:16Z</cp:lastPrinted>
  <dcterms:created xsi:type="dcterms:W3CDTF">2021-12-04T13:35:30Z</dcterms:created>
  <dcterms:modified xsi:type="dcterms:W3CDTF">2023-03-06T13:53:14Z</dcterms:modified>
</cp:coreProperties>
</file>